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bookViews>
  <sheets>
    <sheet name="Sheet1" sheetId="1" r:id="rId1"/>
  </sheets>
  <definedNames>
    <definedName name="日">OFFSET(#REF!,,,COUNTA(#REF!),)</definedName>
    <definedName name="摘要">OFFSET(#REF!,,,COUNTA(#REF!),)</definedName>
  </definedNames>
  <calcPr calcId="144525" concurrentCalc="0"/>
</workbook>
</file>

<file path=xl/sharedStrings.xml><?xml version="1.0" encoding="utf-8"?>
<sst xmlns="http://schemas.openxmlformats.org/spreadsheetml/2006/main" count="410" uniqueCount="193">
  <si>
    <t>2023年慈善捐赠总收支情况统计表</t>
  </si>
  <si>
    <t>制表：文山市慈善会                                                                                                                                                           单位：元</t>
  </si>
  <si>
    <t>一</t>
  </si>
  <si>
    <t>捐赠资金</t>
  </si>
  <si>
    <t>序号</t>
  </si>
  <si>
    <t>单位</t>
  </si>
  <si>
    <t>收入日期</t>
  </si>
  <si>
    <t>收入金额</t>
  </si>
  <si>
    <t>支出日期</t>
  </si>
  <si>
    <t>物资折价</t>
  </si>
  <si>
    <t>下拨金额</t>
  </si>
  <si>
    <t>用途</t>
  </si>
  <si>
    <t>备注</t>
  </si>
  <si>
    <t>云南省烟草公司文山州公司</t>
  </si>
  <si>
    <t>定向捐赠文山市特殊教育学校 教育助学</t>
  </si>
  <si>
    <t>定向捐赠文山市2022年抗旱育苗、抗旱移栽及抗旱保苗的烤烟种植农户</t>
  </si>
  <si>
    <t>定向捐赠用于文山市疫情防控相关工作</t>
  </si>
  <si>
    <t>定向捐赠用于红甸乡茂克村委会绿美乡村建设</t>
  </si>
  <si>
    <t>定向捐赠用于卧龙街道大以古社区居家养老服务中心开展“云南七彩乐龄之家”助老工程项目</t>
  </si>
  <si>
    <t>定向用于文山市特殊教育学校教育助学</t>
  </si>
  <si>
    <t>定向捐赠用于大以古社区居家养老服务中心开展第二批云南省社区治理现代化试点助餐项目</t>
  </si>
  <si>
    <t>文山州广东商会</t>
  </si>
  <si>
    <t>定向用于文山市柳井乡斗咀村委会乡斗咀村委会乡村振兴及绿美乡村建设缺口资金</t>
  </si>
  <si>
    <t>定向用于文山市绿美文山建设</t>
  </si>
  <si>
    <t>定向捐赠用于文山市柳井乡斗咀村委会乡斗咀村委会乡村振兴及绿美乡村建设缺口资金</t>
  </si>
  <si>
    <t>小马场提升人居环境及美丽乡村建设经费</t>
  </si>
  <si>
    <t>文山华信三七科技有限公司</t>
  </si>
  <si>
    <t>2023年2月2日</t>
  </si>
  <si>
    <t>定向捐赠用于平坝镇油菜花节活动经费</t>
  </si>
  <si>
    <t>2023年2月3日</t>
  </si>
  <si>
    <t>文山市建华幼儿教育集团</t>
  </si>
  <si>
    <t>2023年2月4日</t>
  </si>
  <si>
    <t>定向捐赠古木镇乡村振兴、农村基础建设等相关工作</t>
  </si>
  <si>
    <t>2023年2月8日</t>
  </si>
  <si>
    <t>砚山县伟辣椒种植农民专业合作社</t>
  </si>
  <si>
    <t>2023年2月20日</t>
  </si>
  <si>
    <t>定向捐赠红甸乡小六寨村民委糯乍比村小组修建种植茡荠产业路补助资金</t>
  </si>
  <si>
    <t>2023年2月22日</t>
  </si>
  <si>
    <t>“文山金叶”助学金5</t>
  </si>
  <si>
    <t>2023年2月24日</t>
  </si>
  <si>
    <t>“文山金叶”助学金</t>
  </si>
  <si>
    <t>中共文山州民政局直属机关党委</t>
  </si>
  <si>
    <t>定向用于柳井斗咀村委会疫情防控经费</t>
  </si>
  <si>
    <t>2023年3月2日</t>
  </si>
  <si>
    <t>定向用于马红芸大学二年级下学期学费及生活费</t>
  </si>
  <si>
    <t>乾大新材料有限公司</t>
  </si>
  <si>
    <t>定向捐赠用于资助文山州体育职业学校贫困学生张春龙装备费及生活费</t>
  </si>
  <si>
    <t>文山市盛禾粮油购销有限公司</t>
  </si>
  <si>
    <t>定向用于牛克村委会“绿美乡村”建设缺口资金</t>
  </si>
  <si>
    <t>文山光大房地产集团有限公司</t>
  </si>
  <si>
    <t>定向捐赠用于文山市喜古乡新寨村委会和喜古村委会用于农户庭院亮化补助</t>
  </si>
  <si>
    <t>定向捐赠用于文山市第二中学校园建设</t>
  </si>
  <si>
    <t>定向捐赠用于文山市马塘镇热水村委会绿美乡村建设</t>
  </si>
  <si>
    <t>文山州大景房地产开发有限公司</t>
  </si>
  <si>
    <t>定向捐赠用于古木镇乡村振兴、绿美乡村等相关工作</t>
  </si>
  <si>
    <t>追栗街科麻栗村委会组织实施人居环境提升、绿美建设项目</t>
  </si>
  <si>
    <t>定向用于你乡斗咀村委会疫情防控经费</t>
  </si>
  <si>
    <t>文山州道路交通安全协会文山市分会</t>
  </si>
  <si>
    <t>定向用于你乡戈革村委会巩固脱贫攻坚、建设美丽乡村振兴</t>
  </si>
  <si>
    <t>金七药业股份有限公司</t>
  </si>
  <si>
    <t>捐赠用于古木镇洒卡村委会基础设施建设</t>
  </si>
  <si>
    <t>文山市敖源餐饮文化有限公司</t>
  </si>
  <si>
    <t>定向用于追栗街“金牛杯”篮球友谊赛体育活动经费</t>
  </si>
  <si>
    <t>文山温商房地产开发有限公司</t>
  </si>
  <si>
    <t>定向用于秉烈乡丫科革村农村生活污水集中收集治理</t>
  </si>
  <si>
    <t>余家顺</t>
  </si>
  <si>
    <t>定向用于德厚镇绿美建设工作经费</t>
  </si>
  <si>
    <t>定向用于喜古乡车期村委会和以勒冲村委会农村生活污水集中收集治理</t>
  </si>
  <si>
    <t>定向用于坝心乡高笕槽农村生活污水集中收集治理</t>
  </si>
  <si>
    <t>定向捐赠用于古木镇中心学校教育发展工作，改善办学条件</t>
  </si>
  <si>
    <t>定向捐赠用于古木镇洒卡村委会基础设施建设</t>
  </si>
  <si>
    <t>定向用于马塘荣华村农村生活污水集中收集治理</t>
  </si>
  <si>
    <t>定向用于红甸乡小六寨村农村生活污水集中收集治理</t>
  </si>
  <si>
    <t>付忠文</t>
  </si>
  <si>
    <t>定向捐赠资助薄竹镇落水洞村王丽萍</t>
  </si>
  <si>
    <t>云南文山市农村商业银行股份有限公司</t>
  </si>
  <si>
    <t>定向捐赠德厚镇中心学校参加2023年校园足球比赛经费</t>
  </si>
  <si>
    <t>定向赠善用于古木镇中心校教育发展工作，改善办学条件。</t>
  </si>
  <si>
    <t>定向用于新平街道里布嘎社区生活污水集中收集治理</t>
  </si>
  <si>
    <t>文山鑫成养殖农民专业合作社</t>
  </si>
  <si>
    <t>定向捐赠德厚镇耕地流出图斑整改工作经费</t>
  </si>
  <si>
    <t>文山州江西商会</t>
  </si>
  <si>
    <t>定向用于开化街道秀峰社区建设</t>
  </si>
  <si>
    <t>2023/77</t>
  </si>
  <si>
    <t>捐赠善款德厚镇耕地流出图斑整改工作经费</t>
  </si>
  <si>
    <t>北京中金公益基金会</t>
  </si>
  <si>
    <t>定向捐赠用于柳井乡中心学校生活污水处理项目</t>
  </si>
  <si>
    <t>大景房地产开发有限公司</t>
  </si>
  <si>
    <t>定向捐赠喜古乡耕地图斑整改工作经费</t>
  </si>
  <si>
    <t>定向用于喜古乡耕地图斑整改工作经费</t>
  </si>
  <si>
    <t>文山永维气体有限公司</t>
  </si>
  <si>
    <t>定向用于特殊学校党群教育活动及特困学生社会实践活动经费</t>
  </si>
  <si>
    <t>定向用于文山市开化街道干河社区农村生活污水集中收集治理</t>
  </si>
  <si>
    <t>文山州礼光道路桥梁工程有限公司</t>
  </si>
  <si>
    <t>定向用于秉烈乡老安寨村委会耕地图斑整改工作经费。</t>
  </si>
  <si>
    <t>云南晟兴工程技术咨询有限公司</t>
  </si>
  <si>
    <t>定向用于黄玉群孩子代辰逸医疗费用</t>
  </si>
  <si>
    <t>定向用于坝心乡坝心村委会“绿美乡村建设”工作</t>
  </si>
  <si>
    <t>云南省烟草公司文山州公司文山市分公司</t>
  </si>
  <si>
    <t>定向用于追栗街镇硝厂村委会大水井村解决村集体经济项目（仙人掌种植项目和农耕路修建）</t>
  </si>
  <si>
    <t>文山州道路交通安全协会文山市分会公司</t>
  </si>
  <si>
    <t>定向用于古那冲村委、戈革村委会土地流出图斑整治</t>
  </si>
  <si>
    <t>定向用于平坝镇耕地流出整改工作经费</t>
  </si>
  <si>
    <t>定向用于文山市平坝镇沙子洞村用于村内产业路修复</t>
  </si>
  <si>
    <t>定向用于德厚镇明湖村委会和镇德厚村委会“绿美乡村建设”工作</t>
  </si>
  <si>
    <t>用于资助马红芸大学三年级上学期（2023年下半年）就读学费和生活费等相关费用</t>
  </si>
  <si>
    <t>定向用于平坝镇平地村委会图斑整改工作经费</t>
  </si>
  <si>
    <t>定向用于秉烈乡迷勒湾村委会图斑整改工作经费</t>
  </si>
  <si>
    <t>定向用于喜古乡古那冲村委、戈革村委会土地流出图斑整治</t>
  </si>
  <si>
    <t>定向用于喜古乡戈革村委会图斑整改工作经费</t>
  </si>
  <si>
    <t>文山中升丰田</t>
  </si>
  <si>
    <t>用于购买文山市“孤儿、特困人员、残疾人”文山惠民保</t>
  </si>
  <si>
    <t>文山州恒宇工贸有限公司</t>
  </si>
  <si>
    <t>昆明信赢天保险咨询有限公司</t>
  </si>
  <si>
    <t>文山骑宜骑科技有限公司</t>
  </si>
  <si>
    <t>文山恒昊汽车销售服务有限公司</t>
  </si>
  <si>
    <t>文山华星锦业汽车销售服务有限公司</t>
  </si>
  <si>
    <t>文山恒昊汽车销售服务有限</t>
  </si>
  <si>
    <t>文山市老年幸福食堂爱心捐款</t>
  </si>
  <si>
    <t>文山益创建设工程有限公司</t>
  </si>
  <si>
    <t>文山车士博汽车维修服务有限公司</t>
  </si>
  <si>
    <t>毕汉辰</t>
  </si>
  <si>
    <t>顾宏伟</t>
  </si>
  <si>
    <t>用于资助文山市平坝镇底泥村邹柱玲同学</t>
  </si>
  <si>
    <t>定向用于文山市老年幸福食堂</t>
  </si>
  <si>
    <t>文山市茂盛经贸有限公司</t>
  </si>
  <si>
    <t>定向用于平坝镇底泥村耕地流出整改工作经费</t>
  </si>
  <si>
    <t>文山文一汽车服务有限公司</t>
  </si>
  <si>
    <t>定向用于马塘镇开展乡村振兴工作</t>
  </si>
  <si>
    <t>文山光大房地产集团有限公</t>
  </si>
  <si>
    <t>定向用于文山市追栗街镇塘子边村用于耕地图斑整改工作经费</t>
  </si>
  <si>
    <t>定向用于文山市开化街道办事处用于耕地图斑整改工作经费</t>
  </si>
  <si>
    <t>定向用于退役军人事务局开展创建双拥模范城工作</t>
  </si>
  <si>
    <t>定向用于喜古乡车期村委会开展乡村振兴工作</t>
  </si>
  <si>
    <t>定向用于平坝镇黄草坝村委会开展乡村振兴工作</t>
  </si>
  <si>
    <t>用于资助文山市平坝镇底泥村倪贵蔓同学</t>
  </si>
  <si>
    <t>定向用于文山市举办“庆丰收.促和美”为主题的系列庆祝活动经费</t>
  </si>
  <si>
    <t>向用于文山市举办“庆丰收.促和美”为主题的系列庆祝活动经费</t>
  </si>
  <si>
    <t>定向用于马塘镇法克村委会开展乡村振兴工作</t>
  </si>
  <si>
    <t>文山市秉烈仟佳惠超市</t>
  </si>
  <si>
    <t>定向用于秉烈彝族乡耕地流出图斑整改工作经费</t>
  </si>
  <si>
    <t>文山新华书店有限公司文山市分公司</t>
  </si>
  <si>
    <t>定向用于开化街道中心小学运动场基层设施建设项目经费</t>
  </si>
  <si>
    <t>定向用于薄竹镇牛克村委会开展乡村振兴工作</t>
  </si>
  <si>
    <t>收到文山市老年幸福食堂爱心捐款</t>
  </si>
  <si>
    <t>捐赠资助薄竹镇落水洞村王丽萍</t>
  </si>
  <si>
    <t>云南启钊工程项目管理有限公司</t>
  </si>
  <si>
    <t>定向用于德厚镇耕地流出图斑整改工作</t>
  </si>
  <si>
    <t>云南睿诚会计师事务所</t>
  </si>
  <si>
    <t>定向用于文山蓝天救援队购买救援装备及年度装备保养、社会公益救援、安全知识培训、大型活动安防保障</t>
  </si>
  <si>
    <t>向捐赠用于柳井乡梅子箐村委会“绿美文山”建设，助推乡村振兴</t>
  </si>
  <si>
    <t>资助薄竹镇落水洞村王丽萍</t>
  </si>
  <si>
    <t>资助文山州体育职业学校贫困学生张春龙装备费及生活费</t>
  </si>
  <si>
    <t>定向捐赠柳井乡梅子箐村委会“绿美文山”建设，助推乡村振兴</t>
  </si>
  <si>
    <t>文山市赐仁康农业发展有限公司</t>
  </si>
  <si>
    <t>定向捐赠用于州支残协会助残助老日常公益活动的开支</t>
  </si>
  <si>
    <t>定向捐赠蓝天救援队救援装备器材采购、开展救援任务、培训等公益救援任务相关事宜</t>
  </si>
  <si>
    <t>定向捐赠用于你会助残助老日常公益活动的开支</t>
  </si>
  <si>
    <t>用于开化街道中心小学运动场基层设施建设项目经费</t>
  </si>
  <si>
    <t>定向用于新街乡草果山村开展乡村振兴工作</t>
  </si>
  <si>
    <t>广西南宁锦盛农林科技有限公司</t>
  </si>
  <si>
    <t>定向用于德厚镇2023年度耕地图斑整改工作经费</t>
  </si>
  <si>
    <t>定向捐赠用于德厚镇铁则村农村道路修建。</t>
  </si>
  <si>
    <t>云南烟叶复烤有限责任公司文山复烤厂</t>
  </si>
  <si>
    <t>定向捐赠东山乡合掌村委会小赛自然村绿美村庄项目建设。</t>
  </si>
  <si>
    <t>定向用于你德厚镇2023年度耕地图斑整改工作经费</t>
  </si>
  <si>
    <t>上海市慈善基金会</t>
  </si>
  <si>
    <t>定向用于德厚镇乡村振兴建设项目</t>
  </si>
  <si>
    <t>文山晟达机动车驾驶培训学校有限公司</t>
  </si>
  <si>
    <t>定向捐赠定向用于德厚镇乡村振兴建设项目</t>
  </si>
  <si>
    <t>定向捐赠用于德厚镇铁则村农村道路修建。定向捐赠用于德厚镇铁则村农村道路修建。</t>
  </si>
  <si>
    <t>用于资助文山州体育职业学校贫困学生张春龙装备费及生活费</t>
  </si>
  <si>
    <t>定向捐赠东山乡合掌村委会小寨自然村绿美村庄项目建设。</t>
  </si>
  <si>
    <t>定向捐赠定向用于喜古乡戈革村委会图斑整改工作经费</t>
  </si>
  <si>
    <t>定向用于古木镇洗古塘社区耕地流出图斑整改工作经费</t>
  </si>
  <si>
    <t>阿特拉斯科普柯投资有限公司</t>
  </si>
  <si>
    <t>定向捐赠秉烈乡迷你姐自然村“共享水资源”项目尾款</t>
  </si>
  <si>
    <t>云南文山农村商业银行股份有限公司</t>
  </si>
  <si>
    <t>定向用于文山州关爱退役军人协会开展祭奠英烈、走访慰问军烈属和协会困难户等各项工作</t>
  </si>
  <si>
    <t>合计</t>
  </si>
  <si>
    <t>二</t>
  </si>
  <si>
    <t>捐赠物资</t>
  </si>
  <si>
    <t>日期</t>
  </si>
  <si>
    <t>收入物资</t>
  </si>
  <si>
    <t>下拨日期</t>
  </si>
  <si>
    <t>下拨物资</t>
  </si>
  <si>
    <t>文山市农村商业银行股份有限公司</t>
  </si>
  <si>
    <t>捐赠者白小学和铜厂小学学习用具</t>
  </si>
  <si>
    <t>文山市维权法律服务所</t>
  </si>
  <si>
    <t>用于市直机关工作委员会日常党㶳办公使用</t>
  </si>
  <si>
    <t>捐赠联想电脑10台用于追栗街镇办公使用</t>
  </si>
  <si>
    <t>捐赠联想电脑11台用于追栗街镇办公使用</t>
  </si>
  <si>
    <t>总计</t>
  </si>
</sst>
</file>

<file path=xl/styles.xml><?xml version="1.0" encoding="utf-8"?>
<styleSheet xmlns="http://schemas.openxmlformats.org/spreadsheetml/2006/main">
  <numFmts count="7">
    <numFmt numFmtId="41" formatCode="_ * #,##0_ ;_ * \-#,##0_ ;_ * &quot;-&quot;_ ;_ @_ "/>
    <numFmt numFmtId="176" formatCode="0.00_ "/>
    <numFmt numFmtId="42" formatCode="_ &quot;￥&quot;* #,##0_ ;_ &quot;￥&quot;* \-#,##0_ ;_ &quot;￥&quot;* &quot;-&quot;_ ;_ @_ "/>
    <numFmt numFmtId="43" formatCode="_ * #,##0.00_ ;_ * \-#,##0.00_ ;_ * &quot;-&quot;??_ ;_ @_ "/>
    <numFmt numFmtId="177" formatCode="yyyy&quot;年&quot;m&quot;月&quot;d&quot;日&quot;;@"/>
    <numFmt numFmtId="44" formatCode="_ &quot;￥&quot;* #,##0.00_ ;_ &quot;￥&quot;* \-#,##0.00_ ;_ &quot;￥&quot;* &quot;-&quot;??_ ;_ @_ "/>
    <numFmt numFmtId="178" formatCode="#,##0.00_ "/>
  </numFmts>
  <fonts count="49">
    <font>
      <sz val="11"/>
      <color theme="1"/>
      <name val="宋体"/>
      <charset val="134"/>
      <scheme val="minor"/>
    </font>
    <font>
      <sz val="10"/>
      <name val="宋体"/>
      <charset val="134"/>
      <scheme val="minor"/>
    </font>
    <font>
      <b/>
      <sz val="11"/>
      <name val="宋体"/>
      <charset val="134"/>
      <scheme val="minor"/>
    </font>
    <font>
      <sz val="14"/>
      <name val="宋体"/>
      <charset val="134"/>
      <scheme val="minor"/>
    </font>
    <font>
      <sz val="11"/>
      <color rgb="FFFF0000"/>
      <name val="宋体"/>
      <charset val="134"/>
      <scheme val="minor"/>
    </font>
    <font>
      <sz val="10"/>
      <color rgb="FFFF0000"/>
      <name val="宋体"/>
      <charset val="134"/>
      <scheme val="minor"/>
    </font>
    <font>
      <sz val="10"/>
      <color theme="4"/>
      <name val="宋体"/>
      <charset val="134"/>
      <scheme val="minor"/>
    </font>
    <font>
      <sz val="10"/>
      <color theme="9"/>
      <name val="宋体"/>
      <charset val="134"/>
      <scheme val="minor"/>
    </font>
    <font>
      <sz val="14"/>
      <color rgb="FFFF0000"/>
      <name val="宋体"/>
      <charset val="134"/>
      <scheme val="minor"/>
    </font>
    <font>
      <sz val="12"/>
      <name val="宋体"/>
      <charset val="134"/>
      <scheme val="minor"/>
    </font>
    <font>
      <sz val="11"/>
      <name val="宋体"/>
      <charset val="134"/>
      <scheme val="minor"/>
    </font>
    <font>
      <sz val="12"/>
      <color rgb="FF000000"/>
      <name val="宋体"/>
      <charset val="134"/>
      <scheme val="minor"/>
    </font>
    <font>
      <sz val="10"/>
      <color theme="1"/>
      <name val="宋体"/>
      <charset val="134"/>
      <scheme val="minor"/>
    </font>
    <font>
      <b/>
      <sz val="24"/>
      <name val="宋体"/>
      <charset val="134"/>
      <scheme val="minor"/>
    </font>
    <font>
      <b/>
      <sz val="12"/>
      <color rgb="FF000000"/>
      <name val="宋体"/>
      <charset val="134"/>
      <scheme val="minor"/>
    </font>
    <font>
      <b/>
      <sz val="12"/>
      <name val="宋体"/>
      <charset val="134"/>
      <scheme val="minor"/>
    </font>
    <font>
      <b/>
      <sz val="24"/>
      <color theme="1"/>
      <name val="宋体"/>
      <charset val="134"/>
      <scheme val="minor"/>
    </font>
    <font>
      <b/>
      <sz val="11"/>
      <color theme="1"/>
      <name val="宋体"/>
      <charset val="134"/>
      <scheme val="minor"/>
    </font>
    <font>
      <sz val="10"/>
      <color rgb="FF000000"/>
      <name val="宋体"/>
      <charset val="134"/>
      <scheme val="minor"/>
    </font>
    <font>
      <sz val="10"/>
      <color theme="1"/>
      <name val="宋体"/>
      <charset val="134"/>
    </font>
    <font>
      <i/>
      <sz val="11"/>
      <color theme="1"/>
      <name val="Times New Roman"/>
      <charset val="134"/>
    </font>
    <font>
      <sz val="11"/>
      <color theme="1"/>
      <name val="宋体"/>
      <charset val="134"/>
    </font>
    <font>
      <sz val="10"/>
      <color theme="1"/>
      <name val="宋体"/>
      <charset val="134"/>
      <scheme val="major"/>
    </font>
    <font>
      <i/>
      <sz val="10"/>
      <color theme="1"/>
      <name val="Arial"/>
      <charset val="134"/>
    </font>
    <font>
      <sz val="10.5"/>
      <color theme="1"/>
      <name val="宋体"/>
      <charset val="134"/>
    </font>
    <font>
      <b/>
      <sz val="10"/>
      <name val="宋体"/>
      <charset val="134"/>
      <scheme val="minor"/>
    </font>
    <font>
      <b/>
      <sz val="10"/>
      <color theme="1"/>
      <name val="宋体"/>
      <charset val="134"/>
      <scheme val="minor"/>
    </font>
    <font>
      <i/>
      <sz val="10"/>
      <color theme="1"/>
      <name val="Times New Roman"/>
      <charset val="134"/>
    </font>
    <font>
      <sz val="12"/>
      <color theme="1"/>
      <name val="宋体"/>
      <charset val="134"/>
      <scheme val="minor"/>
    </font>
    <font>
      <sz val="11"/>
      <color rgb="FF3F3F76"/>
      <name val="宋体"/>
      <charset val="0"/>
      <scheme val="minor"/>
    </font>
    <font>
      <sz val="11"/>
      <color theme="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6">
    <fill>
      <patternFill patternType="none"/>
    </fill>
    <fill>
      <patternFill patternType="gray125"/>
    </fill>
    <fill>
      <patternFill patternType="solid">
        <fgColor theme="4" tint="0.799981688894314"/>
        <bgColor indexed="64"/>
      </patternFill>
    </fill>
    <fill>
      <patternFill patternType="darkUp">
        <fgColor indexed="9"/>
        <bgColor indexed="9"/>
      </patternFill>
    </fill>
    <fill>
      <patternFill patternType="solid">
        <fgColor theme="3" tint="0.799981688894314"/>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4" tint="0.799951170384838"/>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32" fillId="12" borderId="0" applyNumberFormat="0" applyBorder="0" applyAlignment="0" applyProtection="0">
      <alignment vertical="center"/>
    </xf>
    <xf numFmtId="0" fontId="2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7" borderId="0" applyNumberFormat="0" applyBorder="0" applyAlignment="0" applyProtection="0">
      <alignment vertical="center"/>
    </xf>
    <xf numFmtId="0" fontId="33" fillId="14" borderId="0" applyNumberFormat="0" applyBorder="0" applyAlignment="0" applyProtection="0">
      <alignment vertical="center"/>
    </xf>
    <xf numFmtId="43" fontId="0" fillId="0" borderId="0" applyFont="0" applyFill="0" applyBorder="0" applyAlignment="0" applyProtection="0">
      <alignment vertical="center"/>
    </xf>
    <xf numFmtId="0" fontId="30" fillId="1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20" borderId="5" applyNumberFormat="0" applyFont="0" applyAlignment="0" applyProtection="0">
      <alignment vertical="center"/>
    </xf>
    <xf numFmtId="0" fontId="30" fillId="21" borderId="0" applyNumberFormat="0" applyBorder="0" applyAlignment="0" applyProtection="0">
      <alignment vertical="center"/>
    </xf>
    <xf numFmtId="0" fontId="3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9" fillId="0" borderId="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6" applyNumberFormat="0" applyFill="0" applyAlignment="0" applyProtection="0">
      <alignment vertical="center"/>
    </xf>
    <xf numFmtId="0" fontId="43" fillId="0" borderId="6" applyNumberFormat="0" applyFill="0" applyAlignment="0" applyProtection="0">
      <alignment vertical="center"/>
    </xf>
    <xf numFmtId="0" fontId="30" fillId="26" borderId="0" applyNumberFormat="0" applyBorder="0" applyAlignment="0" applyProtection="0">
      <alignment vertical="center"/>
    </xf>
    <xf numFmtId="0" fontId="38" fillId="0" borderId="7" applyNumberFormat="0" applyFill="0" applyAlignment="0" applyProtection="0">
      <alignment vertical="center"/>
    </xf>
    <xf numFmtId="0" fontId="30" fillId="11" borderId="0" applyNumberFormat="0" applyBorder="0" applyAlignment="0" applyProtection="0">
      <alignment vertical="center"/>
    </xf>
    <xf numFmtId="0" fontId="44" fillId="27" borderId="8" applyNumberFormat="0" applyAlignment="0" applyProtection="0">
      <alignment vertical="center"/>
    </xf>
    <xf numFmtId="0" fontId="46" fillId="27" borderId="2" applyNumberFormat="0" applyAlignment="0" applyProtection="0">
      <alignment vertical="center"/>
    </xf>
    <xf numFmtId="0" fontId="47" fillId="30" borderId="9" applyNumberFormat="0" applyAlignment="0" applyProtection="0">
      <alignment vertical="center"/>
    </xf>
    <xf numFmtId="0" fontId="32" fillId="31" borderId="0" applyNumberFormat="0" applyBorder="0" applyAlignment="0" applyProtection="0">
      <alignment vertical="center"/>
    </xf>
    <xf numFmtId="0" fontId="30" fillId="13" borderId="0" applyNumberFormat="0" applyBorder="0" applyAlignment="0" applyProtection="0">
      <alignment vertical="center"/>
    </xf>
    <xf numFmtId="0" fontId="34" fillId="0" borderId="3" applyNumberFormat="0" applyFill="0" applyAlignment="0" applyProtection="0">
      <alignment vertical="center"/>
    </xf>
    <xf numFmtId="0" fontId="36" fillId="0" borderId="4" applyNumberFormat="0" applyFill="0" applyAlignment="0" applyProtection="0">
      <alignment vertical="center"/>
    </xf>
    <xf numFmtId="0" fontId="48" fillId="32" borderId="0" applyNumberFormat="0" applyBorder="0" applyAlignment="0" applyProtection="0">
      <alignment vertical="center"/>
    </xf>
    <xf numFmtId="0" fontId="45" fillId="28" borderId="0" applyNumberFormat="0" applyBorder="0" applyAlignment="0" applyProtection="0">
      <alignment vertical="center"/>
    </xf>
    <xf numFmtId="0" fontId="32" fillId="23" borderId="0" applyNumberFormat="0" applyBorder="0" applyAlignment="0" applyProtection="0">
      <alignment vertical="center"/>
    </xf>
    <xf numFmtId="0" fontId="30" fillId="29" borderId="0" applyNumberFormat="0" applyBorder="0" applyAlignment="0" applyProtection="0">
      <alignment vertical="center"/>
    </xf>
    <xf numFmtId="0" fontId="0" fillId="15" borderId="0" applyNumberFormat="0" applyBorder="0" applyAlignment="0" applyProtection="0">
      <alignment vertical="center"/>
    </xf>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19" borderId="0" applyNumberFormat="0" applyBorder="0" applyAlignment="0" applyProtection="0">
      <alignment vertical="center"/>
    </xf>
    <xf numFmtId="0" fontId="30" fillId="35" borderId="0" applyNumberFormat="0" applyBorder="0" applyAlignment="0" applyProtection="0">
      <alignment vertical="center"/>
    </xf>
    <xf numFmtId="0" fontId="30" fillId="18" borderId="0" applyNumberFormat="0" applyBorder="0" applyAlignment="0" applyProtection="0">
      <alignment vertical="center"/>
    </xf>
    <xf numFmtId="0" fontId="32" fillId="9" borderId="0" applyNumberFormat="0" applyBorder="0" applyAlignment="0" applyProtection="0">
      <alignment vertical="center"/>
    </xf>
    <xf numFmtId="0" fontId="32" fillId="16" borderId="0" applyNumberFormat="0" applyBorder="0" applyAlignment="0" applyProtection="0">
      <alignment vertical="center"/>
    </xf>
    <xf numFmtId="0" fontId="30" fillId="6" borderId="0" applyNumberFormat="0" applyBorder="0" applyAlignment="0" applyProtection="0">
      <alignment vertical="center"/>
    </xf>
    <xf numFmtId="0" fontId="32" fillId="24" borderId="0" applyNumberFormat="0" applyBorder="0" applyAlignment="0" applyProtection="0">
      <alignment vertical="center"/>
    </xf>
    <xf numFmtId="0" fontId="30" fillId="33" borderId="0" applyNumberFormat="0" applyBorder="0" applyAlignment="0" applyProtection="0">
      <alignment vertical="center"/>
    </xf>
    <xf numFmtId="0" fontId="30" fillId="10" borderId="0" applyNumberFormat="0" applyBorder="0" applyAlignment="0" applyProtection="0">
      <alignment vertical="center"/>
    </xf>
    <xf numFmtId="0" fontId="32" fillId="8" borderId="0" applyNumberFormat="0" applyBorder="0" applyAlignment="0" applyProtection="0">
      <alignment vertical="center"/>
    </xf>
    <xf numFmtId="0" fontId="30" fillId="22" borderId="0" applyNumberFormat="0" applyBorder="0" applyAlignment="0" applyProtection="0">
      <alignment vertical="center"/>
    </xf>
  </cellStyleXfs>
  <cellXfs count="90">
    <xf numFmtId="0" fontId="0" fillId="0" borderId="0" xfId="0">
      <alignment vertical="center"/>
    </xf>
    <xf numFmtId="0" fontId="1" fillId="0" borderId="0" xfId="0" applyFont="1" applyFill="1" applyAlignment="1">
      <alignment horizontal="left" vertical="center" wrapText="1"/>
    </xf>
    <xf numFmtId="0" fontId="2" fillId="0" borderId="0" xfId="0" applyFont="1" applyFill="1" applyAlignment="1">
      <alignment vertical="center"/>
    </xf>
    <xf numFmtId="0" fontId="3" fillId="2"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8" fillId="0" borderId="0" xfId="0" applyFont="1" applyFill="1" applyAlignment="1">
      <alignment horizontal="center" vertical="center"/>
    </xf>
    <xf numFmtId="176" fontId="9" fillId="0" borderId="1" xfId="0"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176" fontId="11" fillId="0" borderId="0" xfId="0" applyNumberFormat="1" applyFont="1" applyFill="1" applyAlignment="1">
      <alignment horizontal="center" vertical="center"/>
    </xf>
    <xf numFmtId="177" fontId="9" fillId="0" borderId="0" xfId="0" applyNumberFormat="1" applyFont="1" applyFill="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176" fontId="14" fillId="0" borderId="0" xfId="0" applyNumberFormat="1" applyFont="1" applyFill="1" applyAlignment="1">
      <alignment horizontal="center" vertical="center"/>
    </xf>
    <xf numFmtId="177" fontId="15" fillId="0" borderId="0" xfId="0" applyNumberFormat="1" applyFont="1" applyFill="1" applyAlignment="1">
      <alignment horizontal="center" vertical="center" wrapText="1"/>
    </xf>
    <xf numFmtId="176" fontId="15" fillId="0" borderId="0" xfId="0" applyNumberFormat="1" applyFont="1" applyFill="1" applyAlignment="1">
      <alignment horizontal="center" vertical="center"/>
    </xf>
    <xf numFmtId="0" fontId="16" fillId="0" borderId="0" xfId="0" applyFont="1" applyFill="1" applyAlignment="1">
      <alignment horizontal="center" vertical="center" wrapText="1"/>
    </xf>
    <xf numFmtId="176" fontId="9"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17" fillId="0" borderId="0" xfId="0" applyFont="1" applyFill="1" applyAlignment="1">
      <alignment horizontal="center" vertical="center" wrapText="1"/>
    </xf>
    <xf numFmtId="0" fontId="1" fillId="2" borderId="1" xfId="36" applyFont="1" applyFill="1" applyBorder="1" applyAlignment="1">
      <alignment horizontal="center" vertical="center"/>
    </xf>
    <xf numFmtId="0" fontId="18" fillId="2" borderId="1" xfId="36" applyFont="1" applyFill="1" applyBorder="1" applyAlignment="1">
      <alignment horizontal="center" vertical="center"/>
    </xf>
    <xf numFmtId="176" fontId="18" fillId="2" borderId="1" xfId="36" applyNumberFormat="1" applyFont="1" applyFill="1" applyBorder="1" applyAlignment="1">
      <alignment horizontal="center" vertical="center"/>
    </xf>
    <xf numFmtId="177" fontId="1" fillId="2" borderId="1" xfId="36" applyNumberFormat="1" applyFont="1" applyFill="1" applyBorder="1" applyAlignment="1">
      <alignment horizontal="center" vertical="center" wrapText="1"/>
    </xf>
    <xf numFmtId="176" fontId="1" fillId="2" borderId="1" xfId="36" applyNumberFormat="1" applyFont="1" applyFill="1" applyBorder="1" applyAlignment="1">
      <alignment horizontal="center" vertical="center"/>
    </xf>
    <xf numFmtId="0" fontId="12" fillId="2" borderId="1" xfId="36" applyFont="1" applyFill="1" applyBorder="1" applyAlignment="1">
      <alignment horizontal="center" vertical="center" wrapText="1"/>
    </xf>
    <xf numFmtId="0" fontId="12" fillId="0" borderId="1" xfId="0" applyFont="1" applyFill="1" applyBorder="1" applyAlignment="1">
      <alignment horizontal="center" vertical="center"/>
    </xf>
    <xf numFmtId="0" fontId="19" fillId="0" borderId="1" xfId="0" applyNumberFormat="1" applyFont="1" applyFill="1" applyBorder="1" applyAlignment="1">
      <alignment horizontal="left" vertical="center" wrapText="1"/>
    </xf>
    <xf numFmtId="31" fontId="19" fillId="0" borderId="1" xfId="0" applyNumberFormat="1" applyFont="1" applyFill="1" applyBorder="1" applyAlignment="1">
      <alignment horizontal="left" vertical="center" wrapText="1"/>
    </xf>
    <xf numFmtId="176" fontId="20" fillId="3" borderId="1" xfId="17" applyNumberFormat="1" applyFont="1" applyFill="1" applyBorder="1" applyAlignment="1" applyProtection="1">
      <alignment horizontal="center" shrinkToFit="1"/>
      <protection locked="0"/>
    </xf>
    <xf numFmtId="177" fontId="0" fillId="0" borderId="1" xfId="0" applyNumberFormat="1" applyFont="1" applyFill="1" applyBorder="1" applyAlignment="1">
      <alignment horizontal="center" vertical="center"/>
    </xf>
    <xf numFmtId="178" fontId="20" fillId="3" borderId="1" xfId="17" applyNumberFormat="1" applyFont="1" applyFill="1" applyBorder="1" applyAlignment="1" applyProtection="1">
      <alignment horizontal="center" shrinkToFit="1"/>
      <protection locked="0"/>
    </xf>
    <xf numFmtId="49" fontId="21" fillId="3" borderId="1" xfId="17" applyNumberFormat="1" applyFont="1" applyFill="1" applyBorder="1" applyAlignment="1" applyProtection="1">
      <alignment horizontal="center" shrinkToFit="1"/>
      <protection locked="0"/>
    </xf>
    <xf numFmtId="177" fontId="19" fillId="0" borderId="1" xfId="0" applyNumberFormat="1" applyFont="1" applyFill="1" applyBorder="1" applyAlignment="1">
      <alignment horizontal="left" vertical="center" wrapText="1"/>
    </xf>
    <xf numFmtId="43" fontId="19" fillId="3" borderId="1" xfId="17" applyNumberFormat="1" applyFont="1" applyFill="1" applyBorder="1" applyAlignment="1" applyProtection="1">
      <alignment horizontal="left" vertical="center" wrapText="1" shrinkToFit="1"/>
      <protection locked="0"/>
    </xf>
    <xf numFmtId="43" fontId="19" fillId="3" borderId="1" xfId="17" applyNumberFormat="1" applyFont="1" applyFill="1" applyBorder="1" applyAlignment="1" applyProtection="1">
      <alignment horizontal="left" wrapText="1" shrinkToFit="1"/>
      <protection locked="0"/>
    </xf>
    <xf numFmtId="177" fontId="21" fillId="3" borderId="1" xfId="17" applyNumberFormat="1" applyFont="1" applyFill="1" applyBorder="1" applyAlignment="1" applyProtection="1">
      <alignment horizontal="center" shrinkToFit="1"/>
      <protection locked="0"/>
    </xf>
    <xf numFmtId="0" fontId="22" fillId="0" borderId="1" xfId="0" applyNumberFormat="1" applyFont="1" applyFill="1" applyBorder="1" applyAlignment="1">
      <alignment horizontal="left" vertical="center" wrapText="1"/>
    </xf>
    <xf numFmtId="31" fontId="23" fillId="3" borderId="1" xfId="17" applyNumberFormat="1" applyFont="1" applyFill="1" applyBorder="1" applyAlignment="1" applyProtection="1">
      <alignment horizontal="center" shrinkToFit="1"/>
      <protection locked="0"/>
    </xf>
    <xf numFmtId="177" fontId="22" fillId="0" borderId="1" xfId="0" applyNumberFormat="1" applyFont="1" applyFill="1" applyBorder="1" applyAlignment="1">
      <alignment horizontal="left" vertical="center" wrapText="1"/>
    </xf>
    <xf numFmtId="43" fontId="24" fillId="3" borderId="1" xfId="17" applyNumberFormat="1" applyFont="1" applyFill="1" applyBorder="1" applyAlignment="1" applyProtection="1">
      <alignment vertical="center" wrapText="1" shrinkToFit="1"/>
      <protection locked="0"/>
    </xf>
    <xf numFmtId="177" fontId="23" fillId="3" borderId="1" xfId="17" applyNumberFormat="1" applyFont="1" applyFill="1" applyBorder="1" applyAlignment="1" applyProtection="1">
      <alignment horizontal="center" shrinkToFit="1"/>
      <protection locked="0"/>
    </xf>
    <xf numFmtId="43" fontId="24" fillId="3" borderId="1" xfId="17" applyNumberFormat="1" applyFont="1" applyFill="1" applyBorder="1" applyAlignment="1" applyProtection="1">
      <alignment horizontal="left" wrapText="1" shrinkToFit="1"/>
      <protection locked="0"/>
    </xf>
    <xf numFmtId="31" fontId="19" fillId="0" borderId="1" xfId="0" applyNumberFormat="1" applyFont="1" applyFill="1" applyBorder="1" applyAlignment="1">
      <alignment horizontal="center" vertical="center" wrapText="1"/>
    </xf>
    <xf numFmtId="177" fontId="20" fillId="3" borderId="1" xfId="17" applyNumberFormat="1" applyFont="1" applyFill="1" applyBorder="1" applyAlignment="1" applyProtection="1">
      <alignment horizontal="center" shrinkToFit="1"/>
      <protection locked="0"/>
    </xf>
    <xf numFmtId="0" fontId="12" fillId="0" borderId="1" xfId="0" applyFont="1" applyFill="1" applyBorder="1" applyAlignment="1">
      <alignment horizontal="left" vertical="center" wrapText="1"/>
    </xf>
    <xf numFmtId="0" fontId="19" fillId="0" borderId="1"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0" fontId="1" fillId="2" borderId="1" xfId="36" applyFont="1" applyFill="1" applyBorder="1" applyAlignment="1">
      <alignment horizontal="center" vertical="center" wrapText="1"/>
    </xf>
    <xf numFmtId="177" fontId="26" fillId="0" borderId="1" xfId="0" applyNumberFormat="1" applyFont="1" applyFill="1" applyBorder="1" applyAlignment="1">
      <alignment horizontal="center" vertical="center" wrapText="1"/>
    </xf>
    <xf numFmtId="176" fontId="0" fillId="0" borderId="1" xfId="0" applyNumberFormat="1" applyFont="1" applyFill="1" applyBorder="1" applyAlignment="1">
      <alignment vertical="center"/>
    </xf>
    <xf numFmtId="0" fontId="0" fillId="0" borderId="1" xfId="0" applyFont="1" applyFill="1" applyBorder="1" applyAlignment="1">
      <alignment horizontal="left" vertical="center" wrapText="1"/>
    </xf>
    <xf numFmtId="0" fontId="23" fillId="3" borderId="1" xfId="17" applyNumberFormat="1" applyFont="1" applyFill="1" applyBorder="1" applyAlignment="1" applyProtection="1">
      <alignment horizontal="center" shrinkToFit="1"/>
      <protection locked="0"/>
    </xf>
    <xf numFmtId="176" fontId="20" fillId="3" borderId="1" xfId="17" applyNumberFormat="1" applyFont="1" applyFill="1" applyBorder="1" applyAlignment="1" applyProtection="1">
      <alignment horizontal="right" shrinkToFit="1"/>
      <protection locked="0"/>
    </xf>
    <xf numFmtId="43" fontId="24" fillId="3" borderId="1" xfId="17" applyNumberFormat="1" applyFont="1" applyFill="1" applyBorder="1" applyAlignment="1" applyProtection="1">
      <alignment horizontal="left" vertical="center" wrapText="1" shrinkToFit="1"/>
      <protection locked="0"/>
    </xf>
    <xf numFmtId="43" fontId="24" fillId="3" borderId="1" xfId="17" applyNumberFormat="1" applyFont="1" applyFill="1" applyBorder="1" applyAlignment="1" applyProtection="1">
      <alignment horizontal="left" vertical="center" shrinkToFit="1"/>
      <protection locked="0"/>
    </xf>
    <xf numFmtId="0" fontId="19" fillId="0" borderId="1" xfId="0" applyFont="1" applyFill="1" applyBorder="1" applyAlignment="1">
      <alignment horizontal="left" vertical="center" wrapText="1"/>
    </xf>
    <xf numFmtId="0" fontId="12" fillId="0" borderId="1" xfId="36" applyFont="1" applyFill="1" applyBorder="1" applyAlignment="1">
      <alignment horizontal="center" vertical="center" wrapText="1"/>
    </xf>
    <xf numFmtId="176" fontId="12" fillId="0" borderId="1" xfId="36" applyNumberFormat="1" applyFont="1" applyFill="1" applyBorder="1" applyAlignment="1">
      <alignment horizontal="center" vertical="center" wrapText="1"/>
    </xf>
    <xf numFmtId="177" fontId="12" fillId="0" borderId="1" xfId="36"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xf>
    <xf numFmtId="0" fontId="26" fillId="0" borderId="1" xfId="36" applyFont="1" applyFill="1" applyBorder="1" applyAlignment="1">
      <alignment horizontal="center" vertical="center" wrapText="1"/>
    </xf>
    <xf numFmtId="176" fontId="26" fillId="0" borderId="1" xfId="36" applyNumberFormat="1" applyFont="1" applyFill="1" applyBorder="1" applyAlignment="1">
      <alignment horizontal="center" vertical="center" wrapText="1"/>
    </xf>
    <xf numFmtId="177" fontId="26" fillId="0" borderId="1" xfId="36" applyNumberFormat="1" applyFont="1" applyFill="1" applyBorder="1" applyAlignment="1">
      <alignment horizontal="center" vertical="center" wrapText="1"/>
    </xf>
    <xf numFmtId="176" fontId="26" fillId="0" borderId="1" xfId="0" applyNumberFormat="1" applyFont="1" applyFill="1" applyBorder="1" applyAlignment="1">
      <alignment horizontal="center" vertical="center"/>
    </xf>
    <xf numFmtId="0" fontId="12" fillId="4" borderId="1" xfId="36" applyFont="1" applyFill="1" applyBorder="1" applyAlignment="1">
      <alignment horizontal="center" vertical="center"/>
    </xf>
    <xf numFmtId="176" fontId="12" fillId="4" borderId="1" xfId="36" applyNumberFormat="1" applyFont="1" applyFill="1" applyBorder="1" applyAlignment="1">
      <alignment horizontal="center" vertical="center"/>
    </xf>
    <xf numFmtId="177" fontId="12" fillId="4" borderId="1" xfId="36" applyNumberFormat="1" applyFont="1" applyFill="1" applyBorder="1" applyAlignment="1">
      <alignment horizontal="center" vertical="center" wrapText="1"/>
    </xf>
    <xf numFmtId="0" fontId="12" fillId="4" borderId="1" xfId="36" applyFont="1" applyFill="1" applyBorder="1" applyAlignment="1">
      <alignment horizontal="center" vertical="center" wrapText="1"/>
    </xf>
    <xf numFmtId="0" fontId="12" fillId="0" borderId="1" xfId="36"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27" fillId="0" borderId="1" xfId="0" applyNumberFormat="1" applyFont="1" applyFill="1" applyBorder="1" applyAlignment="1">
      <alignment horizontal="right" vertical="center" wrapText="1"/>
    </xf>
    <xf numFmtId="31"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76" fontId="12" fillId="0" borderId="1" xfId="36" applyNumberFormat="1" applyFont="1" applyFill="1" applyBorder="1" applyAlignment="1">
      <alignment horizontal="center" vertical="center"/>
    </xf>
    <xf numFmtId="0" fontId="0" fillId="0" borderId="1" xfId="0" applyFont="1" applyFill="1" applyBorder="1" applyAlignment="1">
      <alignment horizontal="center" vertical="center"/>
    </xf>
    <xf numFmtId="0" fontId="28" fillId="0" borderId="1" xfId="0" applyFont="1" applyFill="1" applyBorder="1" applyAlignment="1">
      <alignment horizontal="center" vertical="center"/>
    </xf>
    <xf numFmtId="176" fontId="28" fillId="0" borderId="1" xfId="0" applyNumberFormat="1" applyFont="1" applyFill="1" applyBorder="1" applyAlignment="1">
      <alignment horizontal="center" vertical="center"/>
    </xf>
    <xf numFmtId="177" fontId="2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2" fillId="0" borderId="1" xfId="36" applyFont="1" applyFill="1" applyBorder="1" applyAlignment="1">
      <alignment horizontal="left" vertical="center" wrapText="1"/>
    </xf>
    <xf numFmtId="0" fontId="26" fillId="0" borderId="1" xfId="36" applyFont="1" applyFill="1" applyBorder="1" applyAlignment="1">
      <alignment horizontal="left" vertical="center" wrapText="1"/>
    </xf>
    <xf numFmtId="177" fontId="9"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_现金日记帐正式版"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7">
    <dxf>
      <font>
        <b val="1"/>
        <i val="0"/>
        <color indexed="10"/>
      </font>
    </dxf>
    <dxf>
      <font>
        <b val="1"/>
        <i val="0"/>
        <color indexed="10"/>
      </font>
      <border>
        <top style="thin">
          <color indexed="10"/>
        </top>
        <bottom style="thin">
          <color indexed="10"/>
        </bottom>
      </border>
    </dxf>
    <dxf>
      <font>
        <b val="1"/>
        <i val="0"/>
      </font>
      <border>
        <top style="thin">
          <color indexed="10"/>
        </top>
        <bottom style="thin">
          <color indexed="10"/>
        </bottom>
      </border>
    </dxf>
    <dxf>
      <font>
        <b val="0"/>
        <i val="0"/>
      </font>
      <border>
        <top style="thin">
          <color indexed="10"/>
        </top>
        <bottom style="thin">
          <color indexed="10"/>
        </bottom>
      </border>
    </dxf>
    <dxf>
      <fill>
        <patternFill patternType="solid">
          <bgColor indexed="10"/>
        </patternFill>
      </fill>
    </dxf>
    <dxf>
      <font>
        <b val="0"/>
        <i val="0"/>
        <color auto="1"/>
      </font>
    </dxf>
    <dxf>
      <font>
        <b val="0"/>
        <i val="0"/>
        <color auto="1"/>
      </font>
      <border>
        <top style="thin">
          <color indexed="10"/>
        </top>
        <bottom style="thin">
          <color indexed="10"/>
        </bottom>
      </border>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41"/>
  <sheetViews>
    <sheetView tabSelected="1" topLeftCell="A37" workbookViewId="0">
      <selection activeCell="H45" sqref="H45"/>
    </sheetView>
  </sheetViews>
  <sheetFormatPr defaultColWidth="9" defaultRowHeight="24.95" customHeight="1"/>
  <cols>
    <col min="1" max="1" width="4.75" style="13" customWidth="1"/>
    <col min="2" max="2" width="29.25" style="14" customWidth="1"/>
    <col min="3" max="3" width="15.1296296296296" style="14" customWidth="1"/>
    <col min="4" max="4" width="11.5" style="15" customWidth="1"/>
    <col min="5" max="5" width="16.75" style="16" customWidth="1"/>
    <col min="6" max="6" width="11.1296296296296" style="12" customWidth="1"/>
    <col min="7" max="7" width="12.6296296296296" style="12" customWidth="1"/>
    <col min="8" max="8" width="111.25" style="17" customWidth="1"/>
    <col min="9" max="9" width="12.8796296296296" style="1" customWidth="1"/>
    <col min="10" max="24" width="9" style="13"/>
    <col min="25" max="16378" width="51.6296296296296" style="13"/>
    <col min="16379" max="16384" width="9" style="13"/>
  </cols>
  <sheetData>
    <row r="1" customHeight="1" spans="1:9">
      <c r="A1" s="18" t="s">
        <v>0</v>
      </c>
      <c r="B1" s="19"/>
      <c r="C1" s="19"/>
      <c r="D1" s="20"/>
      <c r="E1" s="21"/>
      <c r="F1" s="22"/>
      <c r="G1" s="22"/>
      <c r="H1" s="23"/>
      <c r="I1" s="54"/>
    </row>
    <row r="2" s="1" customFormat="1" customHeight="1" spans="1:16384">
      <c r="A2" s="13" t="s">
        <v>1</v>
      </c>
      <c r="B2" s="14"/>
      <c r="C2" s="14"/>
      <c r="D2" s="15"/>
      <c r="E2" s="16"/>
      <c r="F2" s="24"/>
      <c r="G2" s="24"/>
      <c r="H2" s="25"/>
      <c r="J2" s="13"/>
      <c r="K2" s="13"/>
      <c r="L2" s="13"/>
      <c r="M2" s="13"/>
      <c r="N2" s="13"/>
      <c r="O2" s="13"/>
      <c r="P2" s="13"/>
      <c r="Q2" s="13"/>
      <c r="R2" s="13"/>
      <c r="S2" s="13"/>
      <c r="T2" s="13"/>
      <c r="U2" s="13"/>
      <c r="V2" s="13"/>
      <c r="W2" s="13"/>
      <c r="X2" s="13"/>
      <c r="XEY2" s="13"/>
      <c r="XEZ2" s="13"/>
      <c r="XFA2" s="13"/>
      <c r="XFB2" s="13"/>
      <c r="XFC2" s="13"/>
      <c r="XFD2" s="13"/>
    </row>
    <row r="3" s="2" customFormat="1" customHeight="1" spans="1:9">
      <c r="A3" s="9" t="s">
        <v>2</v>
      </c>
      <c r="B3" s="19" t="s">
        <v>3</v>
      </c>
      <c r="C3" s="19"/>
      <c r="D3" s="20"/>
      <c r="E3" s="21"/>
      <c r="F3" s="22"/>
      <c r="G3" s="22"/>
      <c r="H3" s="26"/>
      <c r="I3" s="54"/>
    </row>
    <row r="4" s="3" customFormat="1" customHeight="1" spans="1:9">
      <c r="A4" s="27" t="s">
        <v>4</v>
      </c>
      <c r="B4" s="28" t="s">
        <v>5</v>
      </c>
      <c r="C4" s="28" t="s">
        <v>6</v>
      </c>
      <c r="D4" s="29" t="s">
        <v>7</v>
      </c>
      <c r="E4" s="30" t="s">
        <v>8</v>
      </c>
      <c r="F4" s="31" t="s">
        <v>9</v>
      </c>
      <c r="G4" s="31" t="s">
        <v>10</v>
      </c>
      <c r="H4" s="32" t="s">
        <v>11</v>
      </c>
      <c r="I4" s="55" t="s">
        <v>12</v>
      </c>
    </row>
    <row r="5" s="4" customFormat="1" customHeight="1" spans="1:9">
      <c r="A5" s="33">
        <v>1</v>
      </c>
      <c r="B5" s="34" t="s">
        <v>13</v>
      </c>
      <c r="C5" s="35">
        <v>44931</v>
      </c>
      <c r="D5" s="36">
        <v>25000</v>
      </c>
      <c r="E5" s="37"/>
      <c r="F5" s="38"/>
      <c r="G5" s="38"/>
      <c r="H5" s="34" t="s">
        <v>14</v>
      </c>
      <c r="I5" s="52"/>
    </row>
    <row r="6" s="4" customFormat="1" customHeight="1" spans="1:9">
      <c r="A6" s="33">
        <v>2</v>
      </c>
      <c r="B6" s="34"/>
      <c r="C6" s="39"/>
      <c r="D6" s="36"/>
      <c r="E6" s="40">
        <v>44935</v>
      </c>
      <c r="F6" s="38"/>
      <c r="G6" s="38">
        <v>550000</v>
      </c>
      <c r="H6" s="34" t="s">
        <v>15</v>
      </c>
      <c r="I6" s="52"/>
    </row>
    <row r="7" s="5" customFormat="1" customHeight="1" spans="1:9">
      <c r="A7" s="33">
        <v>3</v>
      </c>
      <c r="B7" s="34"/>
      <c r="C7" s="39"/>
      <c r="D7" s="36"/>
      <c r="E7" s="40">
        <v>44935</v>
      </c>
      <c r="F7" s="38"/>
      <c r="G7" s="38">
        <v>100000</v>
      </c>
      <c r="H7" s="34" t="s">
        <v>16</v>
      </c>
      <c r="I7" s="52"/>
    </row>
    <row r="8" s="5" customFormat="1" customHeight="1" spans="1:9">
      <c r="A8" s="33">
        <v>4</v>
      </c>
      <c r="B8" s="41"/>
      <c r="C8" s="39"/>
      <c r="D8" s="36"/>
      <c r="E8" s="40">
        <v>44935</v>
      </c>
      <c r="F8" s="38"/>
      <c r="G8" s="38">
        <v>100000</v>
      </c>
      <c r="H8" s="42" t="s">
        <v>17</v>
      </c>
      <c r="I8" s="52"/>
    </row>
    <row r="9" s="5" customFormat="1" ht="44.1" customHeight="1" spans="1:9">
      <c r="A9" s="33">
        <v>5</v>
      </c>
      <c r="B9" s="34"/>
      <c r="C9" s="39"/>
      <c r="D9" s="36"/>
      <c r="E9" s="40">
        <v>44935</v>
      </c>
      <c r="F9" s="38"/>
      <c r="G9" s="38">
        <v>58000</v>
      </c>
      <c r="H9" s="34" t="s">
        <v>18</v>
      </c>
      <c r="I9" s="52"/>
    </row>
    <row r="10" s="5" customFormat="1" customHeight="1" spans="1:9">
      <c r="A10" s="33">
        <v>6</v>
      </c>
      <c r="B10" s="34"/>
      <c r="C10" s="39"/>
      <c r="D10" s="36"/>
      <c r="E10" s="40">
        <v>44935</v>
      </c>
      <c r="F10" s="38"/>
      <c r="G10" s="38">
        <v>25000</v>
      </c>
      <c r="H10" s="34" t="s">
        <v>19</v>
      </c>
      <c r="I10" s="52"/>
    </row>
    <row r="11" s="5" customFormat="1" customHeight="1" spans="1:9">
      <c r="A11" s="33">
        <v>7</v>
      </c>
      <c r="B11" s="34"/>
      <c r="C11" s="39"/>
      <c r="D11" s="36"/>
      <c r="E11" s="40">
        <v>44935</v>
      </c>
      <c r="F11" s="38"/>
      <c r="G11" s="38">
        <v>7800</v>
      </c>
      <c r="H11" s="34" t="s">
        <v>20</v>
      </c>
      <c r="I11" s="52"/>
    </row>
    <row r="12" s="6" customFormat="1" customHeight="1" spans="1:9">
      <c r="A12" s="33">
        <v>8</v>
      </c>
      <c r="B12" s="34" t="s">
        <v>21</v>
      </c>
      <c r="C12" s="35">
        <v>44935</v>
      </c>
      <c r="D12" s="36">
        <v>15000</v>
      </c>
      <c r="E12" s="40"/>
      <c r="F12" s="38"/>
      <c r="G12" s="38"/>
      <c r="H12" s="34" t="s">
        <v>22</v>
      </c>
      <c r="I12" s="52"/>
    </row>
    <row r="13" s="6" customFormat="1" customHeight="1" spans="1:9">
      <c r="A13" s="33">
        <v>9</v>
      </c>
      <c r="B13" s="34"/>
      <c r="C13" s="39"/>
      <c r="D13" s="36"/>
      <c r="E13" s="40">
        <v>44938</v>
      </c>
      <c r="F13" s="38"/>
      <c r="G13" s="38">
        <v>80000</v>
      </c>
      <c r="H13" s="34" t="s">
        <v>23</v>
      </c>
      <c r="I13" s="52"/>
    </row>
    <row r="14" s="6" customFormat="1" customHeight="1" spans="1:9">
      <c r="A14" s="33">
        <v>10</v>
      </c>
      <c r="B14" s="34"/>
      <c r="C14" s="39"/>
      <c r="D14" s="36"/>
      <c r="E14" s="40">
        <v>44946</v>
      </c>
      <c r="F14" s="38"/>
      <c r="G14" s="38">
        <v>15000</v>
      </c>
      <c r="H14" s="34" t="s">
        <v>24</v>
      </c>
      <c r="I14" s="52"/>
    </row>
    <row r="15" s="6" customFormat="1" customHeight="1" spans="1:9">
      <c r="A15" s="33">
        <v>11</v>
      </c>
      <c r="B15" s="34"/>
      <c r="C15" s="39"/>
      <c r="D15" s="36"/>
      <c r="E15" s="40">
        <v>44954</v>
      </c>
      <c r="F15" s="38"/>
      <c r="G15" s="38">
        <v>426240.68</v>
      </c>
      <c r="H15" s="34" t="s">
        <v>25</v>
      </c>
      <c r="I15" s="52"/>
    </row>
    <row r="16" s="6" customFormat="1" customHeight="1" spans="1:9">
      <c r="A16" s="33">
        <v>12</v>
      </c>
      <c r="B16" s="34" t="s">
        <v>26</v>
      </c>
      <c r="C16" s="39" t="s">
        <v>27</v>
      </c>
      <c r="D16" s="36">
        <v>10000</v>
      </c>
      <c r="E16" s="40"/>
      <c r="F16" s="38"/>
      <c r="G16" s="38"/>
      <c r="H16" s="34" t="s">
        <v>28</v>
      </c>
      <c r="I16" s="52"/>
    </row>
    <row r="17" s="6" customFormat="1" customHeight="1" spans="1:9">
      <c r="A17" s="33">
        <v>13</v>
      </c>
      <c r="B17" s="34"/>
      <c r="C17" s="39"/>
      <c r="D17" s="36"/>
      <c r="E17" s="43" t="s">
        <v>29</v>
      </c>
      <c r="F17" s="38"/>
      <c r="G17" s="38">
        <v>10000</v>
      </c>
      <c r="H17" s="34" t="s">
        <v>28</v>
      </c>
      <c r="I17" s="52"/>
    </row>
    <row r="18" s="6" customFormat="1" customHeight="1" spans="1:9">
      <c r="A18" s="33">
        <v>14</v>
      </c>
      <c r="B18" s="34" t="s">
        <v>30</v>
      </c>
      <c r="C18" s="39" t="s">
        <v>31</v>
      </c>
      <c r="D18" s="36">
        <v>100000</v>
      </c>
      <c r="E18" s="43"/>
      <c r="F18" s="38"/>
      <c r="G18" s="38"/>
      <c r="H18" s="34" t="s">
        <v>32</v>
      </c>
      <c r="I18" s="52"/>
    </row>
    <row r="19" s="6" customFormat="1" customHeight="1" spans="1:9">
      <c r="A19" s="33">
        <v>15</v>
      </c>
      <c r="B19" s="34"/>
      <c r="C19" s="39"/>
      <c r="D19" s="36"/>
      <c r="E19" s="43" t="s">
        <v>33</v>
      </c>
      <c r="F19" s="38"/>
      <c r="G19" s="38">
        <v>100000</v>
      </c>
      <c r="H19" s="34" t="s">
        <v>32</v>
      </c>
      <c r="I19" s="52"/>
    </row>
    <row r="20" s="6" customFormat="1" customHeight="1" spans="1:9">
      <c r="A20" s="33">
        <v>16</v>
      </c>
      <c r="B20" s="34" t="s">
        <v>34</v>
      </c>
      <c r="C20" s="39" t="s">
        <v>35</v>
      </c>
      <c r="D20" s="36">
        <v>12000</v>
      </c>
      <c r="E20" s="40"/>
      <c r="F20" s="38"/>
      <c r="G20" s="38"/>
      <c r="H20" s="34" t="s">
        <v>36</v>
      </c>
      <c r="I20" s="52"/>
    </row>
    <row r="21" s="5" customFormat="1" customHeight="1" spans="1:9">
      <c r="A21" s="33">
        <v>17</v>
      </c>
      <c r="B21" s="34" t="s">
        <v>13</v>
      </c>
      <c r="C21" s="39" t="s">
        <v>37</v>
      </c>
      <c r="D21" s="36">
        <v>25000</v>
      </c>
      <c r="E21" s="40"/>
      <c r="F21" s="38"/>
      <c r="G21" s="38"/>
      <c r="H21" s="34" t="s">
        <v>38</v>
      </c>
      <c r="I21" s="52"/>
    </row>
    <row r="22" s="5" customFormat="1" customHeight="1" spans="1:9">
      <c r="A22" s="33">
        <v>18</v>
      </c>
      <c r="B22" s="34"/>
      <c r="C22" s="39"/>
      <c r="D22" s="36"/>
      <c r="E22" s="43" t="s">
        <v>39</v>
      </c>
      <c r="F22" s="38"/>
      <c r="G22" s="38">
        <v>25000</v>
      </c>
      <c r="H22" s="34" t="s">
        <v>40</v>
      </c>
      <c r="I22" s="52"/>
    </row>
    <row r="23" s="5" customFormat="1" customHeight="1" spans="1:9">
      <c r="A23" s="33">
        <v>19</v>
      </c>
      <c r="B23" s="44" t="s">
        <v>41</v>
      </c>
      <c r="C23" s="45">
        <v>44985</v>
      </c>
      <c r="D23" s="36">
        <v>5800</v>
      </c>
      <c r="E23" s="46"/>
      <c r="F23" s="38"/>
      <c r="G23" s="38"/>
      <c r="H23" s="44" t="s">
        <v>42</v>
      </c>
      <c r="I23" s="52"/>
    </row>
    <row r="24" s="5" customFormat="1" customHeight="1" spans="1:9">
      <c r="A24" s="33">
        <v>20</v>
      </c>
      <c r="B24" s="34"/>
      <c r="C24" s="39"/>
      <c r="D24" s="36"/>
      <c r="E24" s="43" t="s">
        <v>43</v>
      </c>
      <c r="F24" s="38"/>
      <c r="G24" s="38">
        <v>11600</v>
      </c>
      <c r="H24" s="34" t="s">
        <v>44</v>
      </c>
      <c r="I24" s="52"/>
    </row>
    <row r="25" s="5" customFormat="1" customHeight="1" spans="1:9">
      <c r="A25" s="33">
        <v>21</v>
      </c>
      <c r="B25" s="34" t="s">
        <v>45</v>
      </c>
      <c r="C25" s="45">
        <v>45012</v>
      </c>
      <c r="D25" s="36">
        <v>3500</v>
      </c>
      <c r="E25" s="40"/>
      <c r="F25" s="38"/>
      <c r="G25" s="38"/>
      <c r="H25" s="34" t="s">
        <v>46</v>
      </c>
      <c r="I25" s="52"/>
    </row>
    <row r="26" s="5" customFormat="1" customHeight="1" spans="1:9">
      <c r="A26" s="33">
        <v>22</v>
      </c>
      <c r="B26" s="47" t="s">
        <v>47</v>
      </c>
      <c r="C26" s="39"/>
      <c r="D26" s="36"/>
      <c r="E26" s="48">
        <v>45012</v>
      </c>
      <c r="F26" s="38"/>
      <c r="G26" s="38">
        <v>16000</v>
      </c>
      <c r="H26" s="49" t="s">
        <v>48</v>
      </c>
      <c r="I26" s="52"/>
    </row>
    <row r="27" s="5" customFormat="1" customHeight="1" spans="1:9">
      <c r="A27" s="33">
        <v>23</v>
      </c>
      <c r="B27" s="34" t="s">
        <v>49</v>
      </c>
      <c r="C27" s="45">
        <v>45016</v>
      </c>
      <c r="D27" s="36">
        <v>100000</v>
      </c>
      <c r="E27" s="40"/>
      <c r="F27" s="38"/>
      <c r="G27" s="38"/>
      <c r="H27" s="34" t="s">
        <v>50</v>
      </c>
      <c r="I27" s="52"/>
    </row>
    <row r="28" s="5" customFormat="1" customHeight="1" spans="1:9">
      <c r="A28" s="33">
        <v>24</v>
      </c>
      <c r="B28" s="34" t="s">
        <v>49</v>
      </c>
      <c r="C28" s="45">
        <v>45016</v>
      </c>
      <c r="D28" s="36">
        <v>100000</v>
      </c>
      <c r="E28" s="40"/>
      <c r="F28" s="38"/>
      <c r="G28" s="38"/>
      <c r="H28" s="34" t="s">
        <v>51</v>
      </c>
      <c r="I28" s="52"/>
    </row>
    <row r="29" s="5" customFormat="1" customHeight="1" spans="1:9">
      <c r="A29" s="33">
        <v>25</v>
      </c>
      <c r="B29" s="34" t="s">
        <v>49</v>
      </c>
      <c r="C29" s="45">
        <v>45023</v>
      </c>
      <c r="D29" s="36">
        <v>100000</v>
      </c>
      <c r="E29" s="40"/>
      <c r="F29" s="38"/>
      <c r="G29" s="38"/>
      <c r="H29" s="34" t="s">
        <v>52</v>
      </c>
      <c r="I29" s="52"/>
    </row>
    <row r="30" s="5" customFormat="1" customHeight="1" spans="1:9">
      <c r="A30" s="33">
        <v>26</v>
      </c>
      <c r="B30" s="34" t="s">
        <v>53</v>
      </c>
      <c r="C30" s="45">
        <v>45029</v>
      </c>
      <c r="D30" s="36">
        <v>100000</v>
      </c>
      <c r="E30" s="40"/>
      <c r="F30" s="38"/>
      <c r="G30" s="38"/>
      <c r="H30" s="34" t="s">
        <v>54</v>
      </c>
      <c r="I30" s="52"/>
    </row>
    <row r="31" s="5" customFormat="1" ht="24" customHeight="1" spans="1:9">
      <c r="A31" s="33">
        <v>27</v>
      </c>
      <c r="B31" s="34"/>
      <c r="C31" s="39"/>
      <c r="D31" s="36"/>
      <c r="E31" s="48">
        <v>45036</v>
      </c>
      <c r="F31" s="38"/>
      <c r="G31" s="38">
        <v>100000</v>
      </c>
      <c r="H31" s="34" t="s">
        <v>54</v>
      </c>
      <c r="I31" s="52"/>
    </row>
    <row r="32" s="5" customFormat="1" ht="24" customHeight="1" spans="1:9">
      <c r="A32" s="33">
        <v>28</v>
      </c>
      <c r="B32" s="34"/>
      <c r="C32" s="39"/>
      <c r="D32" s="36"/>
      <c r="E32" s="48">
        <v>45036</v>
      </c>
      <c r="F32" s="38"/>
      <c r="G32" s="38">
        <v>12000</v>
      </c>
      <c r="H32" s="34" t="s">
        <v>36</v>
      </c>
      <c r="I32" s="52"/>
    </row>
    <row r="33" s="5" customFormat="1" ht="24" customHeight="1" spans="1:9">
      <c r="A33" s="33">
        <v>29</v>
      </c>
      <c r="B33" s="34"/>
      <c r="C33" s="39"/>
      <c r="D33" s="36"/>
      <c r="E33" s="48">
        <v>45036</v>
      </c>
      <c r="F33" s="38"/>
      <c r="G33" s="38">
        <v>100000</v>
      </c>
      <c r="H33" s="34" t="s">
        <v>51</v>
      </c>
      <c r="I33" s="52"/>
    </row>
    <row r="34" s="6" customFormat="1" ht="24" customHeight="1" spans="1:9">
      <c r="A34" s="33">
        <v>30</v>
      </c>
      <c r="B34" s="34"/>
      <c r="C34" s="39"/>
      <c r="D34" s="36"/>
      <c r="E34" s="48">
        <v>45039</v>
      </c>
      <c r="F34" s="38"/>
      <c r="G34" s="38">
        <v>50000</v>
      </c>
      <c r="H34" s="34" t="s">
        <v>55</v>
      </c>
      <c r="I34" s="52"/>
    </row>
    <row r="35" s="6" customFormat="1" ht="24" customHeight="1" spans="1:9">
      <c r="A35" s="33">
        <v>31</v>
      </c>
      <c r="B35" s="34"/>
      <c r="C35" s="39"/>
      <c r="D35" s="36"/>
      <c r="E35" s="48">
        <v>45039</v>
      </c>
      <c r="F35" s="38"/>
      <c r="G35" s="38">
        <v>5800</v>
      </c>
      <c r="H35" s="34" t="s">
        <v>56</v>
      </c>
      <c r="I35" s="52"/>
    </row>
    <row r="36" s="6" customFormat="1" ht="24" customHeight="1" spans="1:9">
      <c r="A36" s="33">
        <v>32</v>
      </c>
      <c r="B36" s="34" t="s">
        <v>57</v>
      </c>
      <c r="C36" s="45">
        <v>45040</v>
      </c>
      <c r="D36" s="36">
        <v>25000</v>
      </c>
      <c r="E36" s="40"/>
      <c r="F36" s="38"/>
      <c r="G36" s="38"/>
      <c r="H36" s="34" t="s">
        <v>58</v>
      </c>
      <c r="I36" s="52"/>
    </row>
    <row r="37" s="6" customFormat="1" ht="24" customHeight="1" spans="1:9">
      <c r="A37" s="33">
        <v>33</v>
      </c>
      <c r="B37" s="34"/>
      <c r="C37" s="33"/>
      <c r="D37" s="36"/>
      <c r="E37" s="48">
        <v>45044</v>
      </c>
      <c r="F37" s="38"/>
      <c r="G37" s="38">
        <v>100000</v>
      </c>
      <c r="H37" s="34" t="s">
        <v>52</v>
      </c>
      <c r="I37" s="52"/>
    </row>
    <row r="38" s="6" customFormat="1" ht="24" customHeight="1" spans="1:9">
      <c r="A38" s="33">
        <v>34</v>
      </c>
      <c r="B38" s="34"/>
      <c r="C38" s="33"/>
      <c r="D38" s="36"/>
      <c r="E38" s="48">
        <v>45044</v>
      </c>
      <c r="F38" s="38"/>
      <c r="G38" s="38">
        <v>100000</v>
      </c>
      <c r="H38" s="34" t="s">
        <v>50</v>
      </c>
      <c r="I38" s="52"/>
    </row>
    <row r="39" s="6" customFormat="1" ht="24" customHeight="1" spans="1:9">
      <c r="A39" s="33">
        <v>35</v>
      </c>
      <c r="B39" s="34" t="s">
        <v>59</v>
      </c>
      <c r="C39" s="45">
        <v>45055</v>
      </c>
      <c r="D39" s="36">
        <v>20000</v>
      </c>
      <c r="E39" s="40"/>
      <c r="F39" s="38"/>
      <c r="G39" s="38"/>
      <c r="H39" s="34" t="s">
        <v>60</v>
      </c>
      <c r="I39" s="52"/>
    </row>
    <row r="40" s="5" customFormat="1" ht="24" customHeight="1" spans="1:9">
      <c r="A40" s="33">
        <v>36</v>
      </c>
      <c r="B40" s="34" t="s">
        <v>61</v>
      </c>
      <c r="C40" s="45">
        <v>45057</v>
      </c>
      <c r="D40" s="36">
        <v>5000</v>
      </c>
      <c r="E40" s="40"/>
      <c r="F40" s="38"/>
      <c r="G40" s="38"/>
      <c r="H40" s="34" t="s">
        <v>62</v>
      </c>
      <c r="I40" s="52"/>
    </row>
    <row r="41" s="5" customFormat="1" ht="24" customHeight="1" spans="1:9">
      <c r="A41" s="33">
        <v>37</v>
      </c>
      <c r="B41" s="34" t="s">
        <v>63</v>
      </c>
      <c r="C41" s="45">
        <v>45058</v>
      </c>
      <c r="D41" s="36">
        <v>10000</v>
      </c>
      <c r="E41" s="40"/>
      <c r="F41" s="38"/>
      <c r="G41" s="38"/>
      <c r="H41" s="34" t="s">
        <v>62</v>
      </c>
      <c r="I41" s="52"/>
    </row>
    <row r="42" s="5" customFormat="1" ht="24" customHeight="1" spans="1:9">
      <c r="A42" s="33">
        <v>38</v>
      </c>
      <c r="B42" s="34"/>
      <c r="C42" s="39"/>
      <c r="D42" s="36"/>
      <c r="E42" s="40">
        <v>45058</v>
      </c>
      <c r="F42" s="38"/>
      <c r="G42" s="38">
        <v>25000</v>
      </c>
      <c r="H42" s="34" t="s">
        <v>58</v>
      </c>
      <c r="I42" s="52"/>
    </row>
    <row r="43" s="5" customFormat="1" ht="24" customHeight="1" spans="1:9">
      <c r="A43" s="33">
        <v>39</v>
      </c>
      <c r="B43" s="34"/>
      <c r="C43" s="39"/>
      <c r="D43" s="36"/>
      <c r="E43" s="40">
        <v>45058</v>
      </c>
      <c r="F43" s="38"/>
      <c r="G43" s="38">
        <v>3500</v>
      </c>
      <c r="H43" s="34" t="s">
        <v>46</v>
      </c>
      <c r="I43" s="52"/>
    </row>
    <row r="44" s="5" customFormat="1" ht="24" customHeight="1" spans="1:9">
      <c r="A44" s="33">
        <v>40</v>
      </c>
      <c r="B44" s="34"/>
      <c r="C44" s="39"/>
      <c r="D44" s="36"/>
      <c r="E44" s="40">
        <v>45058</v>
      </c>
      <c r="F44" s="38"/>
      <c r="G44" s="38">
        <v>100000</v>
      </c>
      <c r="H44" s="34" t="s">
        <v>64</v>
      </c>
      <c r="I44" s="52"/>
    </row>
    <row r="45" s="6" customFormat="1" ht="24" customHeight="1" spans="1:9">
      <c r="A45" s="33">
        <v>41</v>
      </c>
      <c r="B45" s="34" t="s">
        <v>65</v>
      </c>
      <c r="C45" s="35">
        <v>45058</v>
      </c>
      <c r="D45" s="36">
        <v>100000</v>
      </c>
      <c r="E45" s="40"/>
      <c r="F45" s="38"/>
      <c r="G45" s="38"/>
      <c r="H45" s="34" t="s">
        <v>66</v>
      </c>
      <c r="I45" s="52"/>
    </row>
    <row r="46" s="5" customFormat="1" ht="24" customHeight="1" spans="1:9">
      <c r="A46" s="33">
        <v>42</v>
      </c>
      <c r="B46" s="34"/>
      <c r="C46" s="39"/>
      <c r="D46" s="36"/>
      <c r="E46" s="40">
        <v>45069</v>
      </c>
      <c r="F46" s="38"/>
      <c r="G46" s="38">
        <v>50000</v>
      </c>
      <c r="H46" s="34" t="s">
        <v>67</v>
      </c>
      <c r="I46" s="52"/>
    </row>
    <row r="47" s="5" customFormat="1" ht="24" customHeight="1" spans="1:9">
      <c r="A47" s="33">
        <v>43</v>
      </c>
      <c r="B47" s="34"/>
      <c r="C47" s="39"/>
      <c r="D47" s="36"/>
      <c r="E47" s="40">
        <v>45069</v>
      </c>
      <c r="F47" s="38"/>
      <c r="G47" s="38">
        <v>50000</v>
      </c>
      <c r="H47" s="34" t="s">
        <v>68</v>
      </c>
      <c r="I47" s="52"/>
    </row>
    <row r="48" s="5" customFormat="1" ht="24" customHeight="1" spans="1:9">
      <c r="A48" s="33">
        <v>44</v>
      </c>
      <c r="B48" s="34"/>
      <c r="C48" s="39"/>
      <c r="D48" s="36"/>
      <c r="E48" s="40">
        <v>45069</v>
      </c>
      <c r="F48" s="38"/>
      <c r="G48" s="38">
        <v>15000</v>
      </c>
      <c r="H48" s="34" t="s">
        <v>62</v>
      </c>
      <c r="I48" s="52"/>
    </row>
    <row r="49" s="6" customFormat="1" ht="24" customHeight="1" spans="1:9">
      <c r="A49" s="33">
        <v>45</v>
      </c>
      <c r="B49" s="34"/>
      <c r="C49" s="39"/>
      <c r="D49" s="36"/>
      <c r="E49" s="40">
        <v>45069</v>
      </c>
      <c r="F49" s="38"/>
      <c r="G49" s="38">
        <v>100000</v>
      </c>
      <c r="H49" s="34" t="s">
        <v>66</v>
      </c>
      <c r="I49" s="52"/>
    </row>
    <row r="50" s="5" customFormat="1" ht="24" customHeight="1" spans="1:9">
      <c r="A50" s="33">
        <v>46</v>
      </c>
      <c r="B50" s="34" t="s">
        <v>53</v>
      </c>
      <c r="C50" s="45">
        <v>45077</v>
      </c>
      <c r="D50" s="36">
        <v>30000</v>
      </c>
      <c r="E50" s="40"/>
      <c r="F50" s="38"/>
      <c r="G50" s="38"/>
      <c r="H50" s="34" t="s">
        <v>69</v>
      </c>
      <c r="I50" s="52"/>
    </row>
    <row r="51" s="6" customFormat="1" ht="24" customHeight="1" spans="1:9">
      <c r="A51" s="33">
        <v>47</v>
      </c>
      <c r="B51" s="34"/>
      <c r="C51" s="39"/>
      <c r="D51" s="36"/>
      <c r="E51" s="40">
        <v>45078</v>
      </c>
      <c r="F51" s="38"/>
      <c r="G51" s="38">
        <v>20000</v>
      </c>
      <c r="H51" s="34" t="s">
        <v>70</v>
      </c>
      <c r="I51" s="52"/>
    </row>
    <row r="52" s="6" customFormat="1" ht="24" customHeight="1" spans="1:9">
      <c r="A52" s="33">
        <v>48</v>
      </c>
      <c r="B52" s="34"/>
      <c r="C52" s="39"/>
      <c r="D52" s="36"/>
      <c r="E52" s="40">
        <v>45078</v>
      </c>
      <c r="F52" s="38"/>
      <c r="G52" s="38">
        <v>50000</v>
      </c>
      <c r="H52" s="34" t="s">
        <v>71</v>
      </c>
      <c r="I52" s="52"/>
    </row>
    <row r="53" s="6" customFormat="1" ht="24" customHeight="1" spans="1:9">
      <c r="A53" s="33">
        <v>49</v>
      </c>
      <c r="B53" s="34"/>
      <c r="C53" s="39"/>
      <c r="D53" s="36"/>
      <c r="E53" s="40">
        <v>45078</v>
      </c>
      <c r="F53" s="38"/>
      <c r="G53" s="38">
        <v>50000</v>
      </c>
      <c r="H53" s="34" t="s">
        <v>72</v>
      </c>
      <c r="I53" s="52"/>
    </row>
    <row r="54" s="6" customFormat="1" ht="24" customHeight="1" spans="1:9">
      <c r="A54" s="33">
        <v>50</v>
      </c>
      <c r="B54" s="34" t="s">
        <v>73</v>
      </c>
      <c r="C54" s="45">
        <v>45081</v>
      </c>
      <c r="D54" s="36">
        <v>3000</v>
      </c>
      <c r="E54" s="40"/>
      <c r="F54" s="38"/>
      <c r="G54" s="38"/>
      <c r="H54" s="34" t="s">
        <v>74</v>
      </c>
      <c r="I54" s="52"/>
    </row>
    <row r="55" s="6" customFormat="1" ht="24" customHeight="1" spans="1:9">
      <c r="A55" s="33">
        <v>51</v>
      </c>
      <c r="B55" s="34" t="s">
        <v>75</v>
      </c>
      <c r="C55" s="45">
        <v>45083</v>
      </c>
      <c r="D55" s="36">
        <v>14530</v>
      </c>
      <c r="E55" s="40"/>
      <c r="F55" s="38"/>
      <c r="G55" s="38"/>
      <c r="H55" s="34" t="s">
        <v>76</v>
      </c>
      <c r="I55" s="52"/>
    </row>
    <row r="56" s="6" customFormat="1" ht="24" customHeight="1" spans="1:9">
      <c r="A56" s="33">
        <v>52</v>
      </c>
      <c r="B56" s="34"/>
      <c r="C56" s="39"/>
      <c r="D56" s="36"/>
      <c r="E56" s="40">
        <v>45086</v>
      </c>
      <c r="F56" s="38"/>
      <c r="G56" s="38">
        <v>3000</v>
      </c>
      <c r="H56" s="34" t="s">
        <v>74</v>
      </c>
      <c r="I56" s="52"/>
    </row>
    <row r="57" s="6" customFormat="1" ht="24" customHeight="1" spans="1:9">
      <c r="A57" s="33">
        <v>53</v>
      </c>
      <c r="B57" s="34"/>
      <c r="C57" s="39"/>
      <c r="D57" s="36"/>
      <c r="E57" s="40">
        <v>45096</v>
      </c>
      <c r="F57" s="38"/>
      <c r="G57" s="38">
        <v>30000</v>
      </c>
      <c r="H57" s="34" t="s">
        <v>77</v>
      </c>
      <c r="I57" s="52"/>
    </row>
    <row r="58" s="6" customFormat="1" ht="24" customHeight="1" spans="1:9">
      <c r="A58" s="33">
        <v>54</v>
      </c>
      <c r="B58" s="34"/>
      <c r="C58" s="39"/>
      <c r="D58" s="36"/>
      <c r="E58" s="40">
        <v>45097</v>
      </c>
      <c r="F58" s="38"/>
      <c r="G58" s="38">
        <v>50000</v>
      </c>
      <c r="H58" s="34" t="s">
        <v>78</v>
      </c>
      <c r="I58" s="52"/>
    </row>
    <row r="59" s="6" customFormat="1" ht="24" customHeight="1" spans="1:9">
      <c r="A59" s="33">
        <v>55</v>
      </c>
      <c r="B59" s="34"/>
      <c r="C59" s="39"/>
      <c r="D59" s="36"/>
      <c r="E59" s="40">
        <v>45097</v>
      </c>
      <c r="F59" s="38"/>
      <c r="G59" s="38">
        <v>14530</v>
      </c>
      <c r="H59" s="34" t="s">
        <v>76</v>
      </c>
      <c r="I59" s="52"/>
    </row>
    <row r="60" s="5" customFormat="1" ht="24" customHeight="1" spans="1:9">
      <c r="A60" s="33">
        <v>56</v>
      </c>
      <c r="B60" s="34" t="s">
        <v>79</v>
      </c>
      <c r="C60" s="48">
        <v>45107</v>
      </c>
      <c r="D60" s="36">
        <v>10000</v>
      </c>
      <c r="E60" s="40"/>
      <c r="F60" s="38"/>
      <c r="G60" s="38"/>
      <c r="H60" s="34" t="s">
        <v>80</v>
      </c>
      <c r="I60" s="52"/>
    </row>
    <row r="61" s="6" customFormat="1" ht="24" customHeight="1" spans="1:9">
      <c r="A61" s="33">
        <v>57</v>
      </c>
      <c r="B61" s="34" t="s">
        <v>81</v>
      </c>
      <c r="C61" s="50">
        <v>45112</v>
      </c>
      <c r="D61" s="36">
        <v>10000</v>
      </c>
      <c r="E61" s="51"/>
      <c r="F61" s="38"/>
      <c r="G61" s="38"/>
      <c r="H61" s="52" t="s">
        <v>82</v>
      </c>
      <c r="I61" s="52"/>
    </row>
    <row r="62" s="6" customFormat="1" ht="24" customHeight="1" spans="1:9">
      <c r="A62" s="33">
        <v>58</v>
      </c>
      <c r="B62" s="34" t="s">
        <v>79</v>
      </c>
      <c r="C62" s="53"/>
      <c r="D62" s="36"/>
      <c r="E62" s="51" t="s">
        <v>83</v>
      </c>
      <c r="F62" s="38"/>
      <c r="G62" s="38">
        <v>10000</v>
      </c>
      <c r="H62" s="34" t="s">
        <v>84</v>
      </c>
      <c r="I62" s="52"/>
    </row>
    <row r="63" s="6" customFormat="1" ht="24" customHeight="1" spans="1:9">
      <c r="A63" s="33">
        <v>59</v>
      </c>
      <c r="B63" s="34" t="s">
        <v>85</v>
      </c>
      <c r="C63" s="51">
        <v>45114</v>
      </c>
      <c r="D63" s="36">
        <v>398500</v>
      </c>
      <c r="E63" s="33"/>
      <c r="F63" s="33"/>
      <c r="G63" s="38"/>
      <c r="H63" s="34" t="s">
        <v>86</v>
      </c>
      <c r="I63" s="33"/>
    </row>
    <row r="64" s="6" customFormat="1" ht="24" customHeight="1" spans="1:9">
      <c r="A64" s="33">
        <v>60</v>
      </c>
      <c r="B64" s="34"/>
      <c r="C64" s="53"/>
      <c r="D64" s="36"/>
      <c r="E64" s="51">
        <v>45124</v>
      </c>
      <c r="F64" s="33"/>
      <c r="G64" s="38">
        <v>398500</v>
      </c>
      <c r="H64" s="34" t="s">
        <v>86</v>
      </c>
      <c r="I64" s="33"/>
    </row>
    <row r="65" s="6" customFormat="1" ht="24" customHeight="1" spans="1:9">
      <c r="A65" s="33">
        <v>61</v>
      </c>
      <c r="B65" s="34" t="s">
        <v>87</v>
      </c>
      <c r="C65" s="50">
        <v>45125</v>
      </c>
      <c r="D65" s="36">
        <v>50000</v>
      </c>
      <c r="E65" s="51"/>
      <c r="F65" s="33"/>
      <c r="G65" s="38"/>
      <c r="H65" s="34" t="s">
        <v>88</v>
      </c>
      <c r="I65" s="33"/>
    </row>
    <row r="66" s="6" customFormat="1" ht="24" customHeight="1" spans="1:9">
      <c r="A66" s="33">
        <v>62</v>
      </c>
      <c r="B66" s="34"/>
      <c r="C66" s="38"/>
      <c r="D66" s="36"/>
      <c r="E66" s="51">
        <v>45133</v>
      </c>
      <c r="F66" s="38"/>
      <c r="G66" s="38">
        <v>50000</v>
      </c>
      <c r="H66" s="34" t="s">
        <v>89</v>
      </c>
      <c r="I66" s="52"/>
    </row>
    <row r="67" s="6" customFormat="1" ht="24" customHeight="1" spans="1:9">
      <c r="A67" s="33">
        <v>63</v>
      </c>
      <c r="B67" s="34" t="s">
        <v>90</v>
      </c>
      <c r="C67" s="51">
        <v>45134</v>
      </c>
      <c r="D67" s="36">
        <v>5000</v>
      </c>
      <c r="E67" s="51"/>
      <c r="F67" s="38"/>
      <c r="G67" s="38"/>
      <c r="H67" s="34" t="s">
        <v>91</v>
      </c>
      <c r="I67" s="52"/>
    </row>
    <row r="68" s="6" customFormat="1" ht="24" customHeight="1" spans="1:9">
      <c r="A68" s="33">
        <v>64</v>
      </c>
      <c r="B68" s="34"/>
      <c r="C68" s="53"/>
      <c r="D68" s="36"/>
      <c r="E68" s="51">
        <v>45135</v>
      </c>
      <c r="F68" s="38"/>
      <c r="G68" s="38">
        <v>5000</v>
      </c>
      <c r="H68" s="34" t="s">
        <v>91</v>
      </c>
      <c r="I68" s="52"/>
    </row>
    <row r="69" s="6" customFormat="1" ht="24" customHeight="1" spans="1:9">
      <c r="A69" s="33">
        <v>65</v>
      </c>
      <c r="B69" s="34"/>
      <c r="C69" s="53"/>
      <c r="D69" s="36"/>
      <c r="E69" s="51">
        <v>45135</v>
      </c>
      <c r="F69" s="38"/>
      <c r="G69" s="38">
        <v>50000</v>
      </c>
      <c r="H69" s="34" t="s">
        <v>92</v>
      </c>
      <c r="I69" s="52"/>
    </row>
    <row r="70" s="6" customFormat="1" ht="26.1" customHeight="1" spans="1:9">
      <c r="A70" s="33">
        <v>66</v>
      </c>
      <c r="B70" s="34"/>
      <c r="C70" s="53"/>
      <c r="D70" s="36"/>
      <c r="E70" s="51">
        <v>45135</v>
      </c>
      <c r="F70" s="38"/>
      <c r="G70" s="38">
        <v>10000</v>
      </c>
      <c r="H70" s="34" t="s">
        <v>82</v>
      </c>
      <c r="I70" s="52"/>
    </row>
    <row r="71" s="6" customFormat="1" ht="26.1" customHeight="1" spans="1:9">
      <c r="A71" s="33">
        <v>67</v>
      </c>
      <c r="B71" s="34" t="s">
        <v>93</v>
      </c>
      <c r="C71" s="50">
        <v>45138</v>
      </c>
      <c r="D71" s="36">
        <v>20000</v>
      </c>
      <c r="E71" s="51"/>
      <c r="F71" s="38"/>
      <c r="G71" s="38"/>
      <c r="H71" s="34" t="s">
        <v>94</v>
      </c>
      <c r="I71" s="52"/>
    </row>
    <row r="72" s="6" customFormat="1" ht="26.1" customHeight="1" spans="1:9">
      <c r="A72" s="33">
        <v>68</v>
      </c>
      <c r="B72" s="34" t="s">
        <v>95</v>
      </c>
      <c r="C72" s="50">
        <v>45138</v>
      </c>
      <c r="D72" s="36">
        <v>10000</v>
      </c>
      <c r="E72" s="51"/>
      <c r="F72" s="38"/>
      <c r="G72" s="38"/>
      <c r="H72" s="34" t="s">
        <v>96</v>
      </c>
      <c r="I72" s="52"/>
    </row>
    <row r="73" s="6" customFormat="1" ht="26.1" customHeight="1" spans="1:9">
      <c r="A73" s="33">
        <v>69</v>
      </c>
      <c r="B73" s="34"/>
      <c r="C73" s="50"/>
      <c r="D73" s="36"/>
      <c r="E73" s="50">
        <v>45139</v>
      </c>
      <c r="F73" s="38"/>
      <c r="G73" s="38">
        <v>20000</v>
      </c>
      <c r="H73" s="34" t="s">
        <v>94</v>
      </c>
      <c r="I73" s="52"/>
    </row>
    <row r="74" s="6" customFormat="1" ht="26.1" customHeight="1" spans="1:9">
      <c r="A74" s="33">
        <v>70</v>
      </c>
      <c r="B74" s="34"/>
      <c r="C74" s="53"/>
      <c r="D74" s="36"/>
      <c r="E74" s="50">
        <v>45139</v>
      </c>
      <c r="F74" s="38"/>
      <c r="G74" s="38">
        <v>10000</v>
      </c>
      <c r="H74" s="34" t="s">
        <v>96</v>
      </c>
      <c r="I74" s="52"/>
    </row>
    <row r="75" s="6" customFormat="1" ht="26.1" customHeight="1" spans="1:9">
      <c r="A75" s="33">
        <v>71</v>
      </c>
      <c r="B75" s="34"/>
      <c r="C75" s="53"/>
      <c r="D75" s="36"/>
      <c r="E75" s="50">
        <v>45142</v>
      </c>
      <c r="F75" s="38"/>
      <c r="G75" s="38">
        <v>20000</v>
      </c>
      <c r="H75" s="34" t="s">
        <v>97</v>
      </c>
      <c r="I75" s="52"/>
    </row>
    <row r="76" s="6" customFormat="1" ht="26.1" customHeight="1" spans="1:9">
      <c r="A76" s="33">
        <v>72</v>
      </c>
      <c r="B76" s="34" t="s">
        <v>98</v>
      </c>
      <c r="C76" s="50">
        <v>45147</v>
      </c>
      <c r="D76" s="36">
        <v>60000</v>
      </c>
      <c r="E76" s="51"/>
      <c r="F76" s="38"/>
      <c r="G76" s="38"/>
      <c r="H76" s="34" t="s">
        <v>99</v>
      </c>
      <c r="I76" s="52"/>
    </row>
    <row r="77" s="7" customFormat="1" ht="26.1" customHeight="1" spans="1:9">
      <c r="A77" s="33">
        <v>73</v>
      </c>
      <c r="B77" s="34" t="s">
        <v>100</v>
      </c>
      <c r="C77" s="50">
        <v>45148</v>
      </c>
      <c r="D77" s="36">
        <v>80000</v>
      </c>
      <c r="E77" s="51"/>
      <c r="F77" s="38"/>
      <c r="G77" s="38"/>
      <c r="H77" s="34" t="s">
        <v>101</v>
      </c>
      <c r="I77" s="52"/>
    </row>
    <row r="78" s="8" customFormat="1" ht="26.1" customHeight="1" spans="1:9">
      <c r="A78" s="33">
        <v>74</v>
      </c>
      <c r="B78" s="34"/>
      <c r="C78" s="50"/>
      <c r="D78" s="36"/>
      <c r="E78" s="50">
        <v>45153</v>
      </c>
      <c r="F78" s="38"/>
      <c r="G78" s="38">
        <v>60000</v>
      </c>
      <c r="H78" s="34" t="s">
        <v>99</v>
      </c>
      <c r="I78" s="52"/>
    </row>
    <row r="79" s="8" customFormat="1" ht="26.1" customHeight="1" spans="1:9">
      <c r="A79" s="33">
        <v>75</v>
      </c>
      <c r="B79" s="34" t="s">
        <v>100</v>
      </c>
      <c r="C79" s="50">
        <v>45155</v>
      </c>
      <c r="D79" s="36">
        <v>60000</v>
      </c>
      <c r="E79" s="51"/>
      <c r="F79" s="38"/>
      <c r="G79" s="38"/>
      <c r="H79" s="34" t="s">
        <v>102</v>
      </c>
      <c r="I79" s="52"/>
    </row>
    <row r="80" s="8" customFormat="1" ht="26.1" customHeight="1" spans="1:9">
      <c r="A80" s="33">
        <v>76</v>
      </c>
      <c r="B80" s="34" t="s">
        <v>49</v>
      </c>
      <c r="C80" s="50">
        <v>45155</v>
      </c>
      <c r="D80" s="36">
        <v>10000</v>
      </c>
      <c r="E80" s="51"/>
      <c r="F80" s="38"/>
      <c r="G80" s="38"/>
      <c r="H80" s="34" t="s">
        <v>103</v>
      </c>
      <c r="I80" s="52"/>
    </row>
    <row r="81" s="8" customFormat="1" ht="26.1" customHeight="1" spans="1:9">
      <c r="A81" s="33">
        <v>77</v>
      </c>
      <c r="B81" s="34" t="s">
        <v>49</v>
      </c>
      <c r="C81" s="50">
        <v>45155</v>
      </c>
      <c r="D81" s="36">
        <v>40000</v>
      </c>
      <c r="E81" s="51"/>
      <c r="F81" s="38"/>
      <c r="G81" s="38"/>
      <c r="H81" s="34" t="s">
        <v>102</v>
      </c>
      <c r="I81" s="52"/>
    </row>
    <row r="82" s="8" customFormat="1" ht="26.1" customHeight="1" spans="1:9">
      <c r="A82" s="33">
        <v>78</v>
      </c>
      <c r="B82" s="34"/>
      <c r="C82" s="17"/>
      <c r="D82" s="36"/>
      <c r="E82" s="50">
        <v>45156</v>
      </c>
      <c r="F82" s="38"/>
      <c r="G82" s="38">
        <v>80000</v>
      </c>
      <c r="H82" s="34" t="s">
        <v>104</v>
      </c>
      <c r="I82" s="52"/>
    </row>
    <row r="83" s="6" customFormat="1" ht="26.1" customHeight="1" spans="1:9">
      <c r="A83" s="33">
        <v>79</v>
      </c>
      <c r="B83" s="34"/>
      <c r="C83" s="17"/>
      <c r="D83" s="36"/>
      <c r="E83" s="50">
        <v>45156</v>
      </c>
      <c r="F83" s="38"/>
      <c r="G83" s="38">
        <v>17900</v>
      </c>
      <c r="H83" s="34" t="s">
        <v>105</v>
      </c>
      <c r="I83" s="52"/>
    </row>
    <row r="84" s="6" customFormat="1" ht="26.1" customHeight="1" spans="1:9">
      <c r="A84" s="33">
        <v>80</v>
      </c>
      <c r="B84" s="34"/>
      <c r="C84" s="17"/>
      <c r="D84" s="36"/>
      <c r="E84" s="50">
        <v>45156</v>
      </c>
      <c r="F84" s="38"/>
      <c r="G84" s="38">
        <v>100000</v>
      </c>
      <c r="H84" s="34" t="s">
        <v>102</v>
      </c>
      <c r="I84" s="52"/>
    </row>
    <row r="85" s="6" customFormat="1" ht="26.1" customHeight="1" spans="1:9">
      <c r="A85" s="33">
        <v>81</v>
      </c>
      <c r="B85" s="34"/>
      <c r="C85" s="17"/>
      <c r="D85" s="36"/>
      <c r="E85" s="50">
        <v>45156</v>
      </c>
      <c r="F85" s="38"/>
      <c r="G85" s="38">
        <v>10000</v>
      </c>
      <c r="H85" s="34" t="s">
        <v>103</v>
      </c>
      <c r="I85" s="52"/>
    </row>
    <row r="86" s="6" customFormat="1" ht="26.1" customHeight="1" spans="1:9">
      <c r="A86" s="33">
        <v>82</v>
      </c>
      <c r="B86" s="34"/>
      <c r="C86" s="17"/>
      <c r="D86" s="36"/>
      <c r="E86" s="50">
        <v>45156</v>
      </c>
      <c r="F86" s="38"/>
      <c r="G86" s="38">
        <v>13759.32</v>
      </c>
      <c r="H86" s="34" t="s">
        <v>106</v>
      </c>
      <c r="I86" s="52"/>
    </row>
    <row r="87" s="6" customFormat="1" ht="26.1" customHeight="1" spans="1:9">
      <c r="A87" s="33">
        <v>83</v>
      </c>
      <c r="B87" s="34"/>
      <c r="C87" s="17"/>
      <c r="D87" s="36"/>
      <c r="E87" s="50">
        <v>45156</v>
      </c>
      <c r="F87" s="38"/>
      <c r="G87" s="38">
        <v>10000</v>
      </c>
      <c r="H87" s="34" t="s">
        <v>107</v>
      </c>
      <c r="I87" s="52"/>
    </row>
    <row r="88" s="6" customFormat="1" ht="26.1" customHeight="1" spans="1:9">
      <c r="A88" s="33">
        <v>84</v>
      </c>
      <c r="B88" s="34"/>
      <c r="C88" s="17"/>
      <c r="D88" s="36"/>
      <c r="E88" s="50">
        <v>45163</v>
      </c>
      <c r="F88" s="38"/>
      <c r="G88" s="38">
        <v>80000</v>
      </c>
      <c r="H88" s="34" t="s">
        <v>108</v>
      </c>
      <c r="I88" s="52"/>
    </row>
    <row r="89" s="6" customFormat="1" ht="26.1" customHeight="1" spans="1:9">
      <c r="A89" s="33">
        <v>85</v>
      </c>
      <c r="B89" s="34"/>
      <c r="C89" s="17"/>
      <c r="D89" s="36"/>
      <c r="E89" s="50">
        <v>45163</v>
      </c>
      <c r="F89" s="38"/>
      <c r="G89" s="38">
        <v>10000</v>
      </c>
      <c r="H89" s="34" t="s">
        <v>109</v>
      </c>
      <c r="I89" s="52"/>
    </row>
    <row r="90" s="6" customFormat="1" ht="26.1" customHeight="1" spans="1:9">
      <c r="A90" s="33">
        <v>86</v>
      </c>
      <c r="B90" s="34" t="s">
        <v>110</v>
      </c>
      <c r="C90" s="50">
        <v>45168</v>
      </c>
      <c r="D90" s="36">
        <v>6900</v>
      </c>
      <c r="E90" s="51"/>
      <c r="F90" s="38"/>
      <c r="G90" s="38"/>
      <c r="H90" s="34" t="s">
        <v>111</v>
      </c>
      <c r="I90" s="52"/>
    </row>
    <row r="91" s="6" customFormat="1" ht="26.1" customHeight="1" spans="1:9">
      <c r="A91" s="33">
        <v>87</v>
      </c>
      <c r="B91" s="34" t="s">
        <v>112</v>
      </c>
      <c r="C91" s="50">
        <v>45168</v>
      </c>
      <c r="D91" s="36">
        <v>13800</v>
      </c>
      <c r="E91" s="51"/>
      <c r="F91" s="38"/>
      <c r="G91" s="38"/>
      <c r="H91" s="34" t="s">
        <v>111</v>
      </c>
      <c r="I91" s="52"/>
    </row>
    <row r="92" s="6" customFormat="1" ht="26.1" customHeight="1" spans="1:9">
      <c r="A92" s="33">
        <v>88</v>
      </c>
      <c r="B92" s="34" t="s">
        <v>113</v>
      </c>
      <c r="C92" s="50">
        <v>45168</v>
      </c>
      <c r="D92" s="36">
        <v>6900</v>
      </c>
      <c r="E92" s="51"/>
      <c r="F92" s="38"/>
      <c r="G92" s="38"/>
      <c r="H92" s="34" t="s">
        <v>111</v>
      </c>
      <c r="I92" s="52"/>
    </row>
    <row r="93" s="6" customFormat="1" ht="26.1" customHeight="1" spans="1:9">
      <c r="A93" s="33">
        <v>89</v>
      </c>
      <c r="B93" s="34" t="s">
        <v>114</v>
      </c>
      <c r="C93" s="50">
        <v>45168</v>
      </c>
      <c r="D93" s="36">
        <v>13800</v>
      </c>
      <c r="E93" s="51"/>
      <c r="F93" s="38"/>
      <c r="G93" s="38"/>
      <c r="H93" s="34" t="s">
        <v>111</v>
      </c>
      <c r="I93" s="52"/>
    </row>
    <row r="94" s="6" customFormat="1" ht="26.1" customHeight="1" spans="1:9">
      <c r="A94" s="33">
        <v>90</v>
      </c>
      <c r="B94" s="34" t="s">
        <v>115</v>
      </c>
      <c r="C94" s="50">
        <v>45168</v>
      </c>
      <c r="D94" s="36">
        <v>15042</v>
      </c>
      <c r="E94" s="51"/>
      <c r="F94" s="38"/>
      <c r="G94" s="38"/>
      <c r="H94" s="34" t="s">
        <v>111</v>
      </c>
      <c r="I94" s="52"/>
    </row>
    <row r="95" s="6" customFormat="1" ht="26.1" customHeight="1" spans="1:9">
      <c r="A95" s="33">
        <v>91</v>
      </c>
      <c r="B95" s="34" t="s">
        <v>116</v>
      </c>
      <c r="C95" s="50">
        <v>45168</v>
      </c>
      <c r="D95" s="36">
        <v>6900</v>
      </c>
      <c r="E95" s="51"/>
      <c r="F95" s="38"/>
      <c r="G95" s="38"/>
      <c r="H95" s="34" t="s">
        <v>111</v>
      </c>
      <c r="I95" s="52"/>
    </row>
    <row r="96" s="6" customFormat="1" ht="26.1" customHeight="1" spans="1:9">
      <c r="A96" s="33">
        <v>92</v>
      </c>
      <c r="B96" s="34" t="s">
        <v>117</v>
      </c>
      <c r="C96" s="50">
        <v>45168</v>
      </c>
      <c r="D96" s="36">
        <v>2070</v>
      </c>
      <c r="E96" s="51"/>
      <c r="F96" s="38"/>
      <c r="G96" s="38"/>
      <c r="H96" s="34" t="s">
        <v>111</v>
      </c>
      <c r="I96" s="52"/>
    </row>
    <row r="97" s="6" customFormat="1" ht="26.1" customHeight="1" spans="1:9">
      <c r="A97" s="33">
        <v>93</v>
      </c>
      <c r="B97" s="34" t="s">
        <v>116</v>
      </c>
      <c r="C97" s="50">
        <v>45168</v>
      </c>
      <c r="D97" s="36">
        <v>2622</v>
      </c>
      <c r="E97" s="51"/>
      <c r="F97" s="38"/>
      <c r="G97" s="38"/>
      <c r="H97" s="34" t="s">
        <v>111</v>
      </c>
      <c r="I97" s="52"/>
    </row>
    <row r="98" s="6" customFormat="1" ht="26.1" customHeight="1" spans="1:9">
      <c r="A98" s="33">
        <v>94</v>
      </c>
      <c r="B98" s="34" t="s">
        <v>118</v>
      </c>
      <c r="C98" s="50">
        <v>45168</v>
      </c>
      <c r="D98" s="36">
        <v>110</v>
      </c>
      <c r="E98" s="51"/>
      <c r="F98" s="38"/>
      <c r="G98" s="38"/>
      <c r="H98" s="34" t="s">
        <v>111</v>
      </c>
      <c r="I98" s="52"/>
    </row>
    <row r="99" s="6" customFormat="1" ht="26.1" customHeight="1" spans="1:9">
      <c r="A99" s="33">
        <v>95</v>
      </c>
      <c r="B99" s="34" t="s">
        <v>119</v>
      </c>
      <c r="C99" s="50">
        <v>45168</v>
      </c>
      <c r="D99" s="36">
        <v>13800</v>
      </c>
      <c r="E99" s="51"/>
      <c r="F99" s="38"/>
      <c r="G99" s="38"/>
      <c r="H99" s="34" t="s">
        <v>111</v>
      </c>
      <c r="I99" s="52"/>
    </row>
    <row r="100" s="6" customFormat="1" ht="26.1" customHeight="1" spans="1:9">
      <c r="A100" s="33">
        <v>96</v>
      </c>
      <c r="B100" s="34" t="s">
        <v>120</v>
      </c>
      <c r="C100" s="50">
        <v>45168</v>
      </c>
      <c r="D100" s="36">
        <v>3450</v>
      </c>
      <c r="E100" s="51"/>
      <c r="F100" s="38"/>
      <c r="G100" s="38"/>
      <c r="H100" s="34" t="s">
        <v>111</v>
      </c>
      <c r="I100" s="52"/>
    </row>
    <row r="101" s="6" customFormat="1" ht="26.1" customHeight="1" spans="1:9">
      <c r="A101" s="33">
        <v>97</v>
      </c>
      <c r="B101" s="34" t="s">
        <v>75</v>
      </c>
      <c r="C101" s="50">
        <v>45168</v>
      </c>
      <c r="D101" s="36">
        <v>30000</v>
      </c>
      <c r="E101" s="51"/>
      <c r="F101" s="38"/>
      <c r="G101" s="38"/>
      <c r="H101" s="34" t="s">
        <v>111</v>
      </c>
      <c r="I101" s="52"/>
    </row>
    <row r="102" s="6" customFormat="1" ht="26.1" customHeight="1" spans="1:9">
      <c r="A102" s="33">
        <v>98</v>
      </c>
      <c r="B102" s="34" t="s">
        <v>49</v>
      </c>
      <c r="C102" s="50">
        <v>45168</v>
      </c>
      <c r="D102" s="36">
        <v>70000</v>
      </c>
      <c r="E102" s="51"/>
      <c r="F102" s="38"/>
      <c r="G102" s="38"/>
      <c r="H102" s="34" t="s">
        <v>111</v>
      </c>
      <c r="I102" s="52"/>
    </row>
    <row r="103" s="6" customFormat="1" ht="26.1" customHeight="1" spans="1:9">
      <c r="A103" s="33">
        <v>99</v>
      </c>
      <c r="B103" s="34" t="s">
        <v>49</v>
      </c>
      <c r="C103" s="50">
        <v>45168</v>
      </c>
      <c r="D103" s="36">
        <v>30000</v>
      </c>
      <c r="E103" s="51"/>
      <c r="F103" s="38"/>
      <c r="G103" s="38"/>
      <c r="H103" s="34" t="s">
        <v>111</v>
      </c>
      <c r="I103" s="52"/>
    </row>
    <row r="104" s="6" customFormat="1" ht="26.1" customHeight="1" spans="1:9">
      <c r="A104" s="33">
        <v>100</v>
      </c>
      <c r="B104" s="34" t="s">
        <v>121</v>
      </c>
      <c r="C104" s="50">
        <v>45169</v>
      </c>
      <c r="D104" s="36">
        <v>3000</v>
      </c>
      <c r="E104" s="51"/>
      <c r="F104" s="38"/>
      <c r="G104" s="38"/>
      <c r="H104" s="34" t="s">
        <v>111</v>
      </c>
      <c r="I104" s="52"/>
    </row>
    <row r="105" s="6" customFormat="1" ht="26.1" customHeight="1" spans="1:9">
      <c r="A105" s="33">
        <v>101</v>
      </c>
      <c r="B105" s="34"/>
      <c r="C105" s="33"/>
      <c r="D105" s="36"/>
      <c r="E105" s="50">
        <v>45169</v>
      </c>
      <c r="F105" s="38"/>
      <c r="G105" s="38">
        <v>85284</v>
      </c>
      <c r="H105" s="34" t="s">
        <v>111</v>
      </c>
      <c r="I105" s="52"/>
    </row>
    <row r="106" s="6" customFormat="1" ht="26.1" customHeight="1" spans="1:9">
      <c r="A106" s="33">
        <v>102</v>
      </c>
      <c r="B106" s="34" t="s">
        <v>122</v>
      </c>
      <c r="C106" s="50">
        <v>45169</v>
      </c>
      <c r="D106" s="36">
        <v>3000</v>
      </c>
      <c r="E106" s="51"/>
      <c r="F106" s="38"/>
      <c r="G106" s="38"/>
      <c r="H106" s="34" t="s">
        <v>123</v>
      </c>
      <c r="I106" s="52"/>
    </row>
    <row r="107" s="6" customFormat="1" ht="26.1" customHeight="1" spans="1:9">
      <c r="A107" s="33">
        <v>103</v>
      </c>
      <c r="B107" s="34" t="s">
        <v>118</v>
      </c>
      <c r="C107" s="50">
        <v>45169</v>
      </c>
      <c r="D107" s="36">
        <v>452</v>
      </c>
      <c r="E107" s="51"/>
      <c r="F107" s="38"/>
      <c r="G107" s="38"/>
      <c r="H107" s="34" t="s">
        <v>124</v>
      </c>
      <c r="I107" s="52"/>
    </row>
    <row r="108" s="6" customFormat="1" ht="26.1" customHeight="1" spans="1:9">
      <c r="A108" s="33">
        <v>104</v>
      </c>
      <c r="B108" s="34" t="s">
        <v>125</v>
      </c>
      <c r="C108" s="50">
        <v>45169</v>
      </c>
      <c r="D108" s="36">
        <v>10000</v>
      </c>
      <c r="E108" s="51"/>
      <c r="F108" s="38"/>
      <c r="G108" s="38"/>
      <c r="H108" s="34" t="s">
        <v>126</v>
      </c>
      <c r="I108" s="52"/>
    </row>
    <row r="109" s="6" customFormat="1" ht="26.1" customHeight="1" spans="1:9">
      <c r="A109" s="33">
        <v>105</v>
      </c>
      <c r="B109" s="34" t="s">
        <v>127</v>
      </c>
      <c r="C109" s="50">
        <v>45170</v>
      </c>
      <c r="D109" s="36">
        <v>10000</v>
      </c>
      <c r="E109" s="51"/>
      <c r="F109" s="38"/>
      <c r="G109" s="38"/>
      <c r="H109" s="34" t="s">
        <v>126</v>
      </c>
      <c r="I109" s="52"/>
    </row>
    <row r="110" s="6" customFormat="1" ht="26.1" customHeight="1" spans="1:9">
      <c r="A110" s="33">
        <v>106</v>
      </c>
      <c r="B110" s="34"/>
      <c r="C110" s="33"/>
      <c r="D110" s="36"/>
      <c r="E110" s="50">
        <v>45173</v>
      </c>
      <c r="F110" s="38"/>
      <c r="G110" s="38">
        <v>20000</v>
      </c>
      <c r="H110" s="34" t="s">
        <v>126</v>
      </c>
      <c r="I110" s="52"/>
    </row>
    <row r="111" s="6" customFormat="1" ht="26.1" customHeight="1" spans="1:9">
      <c r="A111" s="33">
        <v>107</v>
      </c>
      <c r="B111" s="34" t="s">
        <v>118</v>
      </c>
      <c r="C111" s="50">
        <v>45174</v>
      </c>
      <c r="D111" s="36">
        <v>13519.04</v>
      </c>
      <c r="E111" s="51"/>
      <c r="F111" s="38"/>
      <c r="G111" s="38"/>
      <c r="H111" s="34" t="s">
        <v>124</v>
      </c>
      <c r="I111" s="52"/>
    </row>
    <row r="112" s="6" customFormat="1" ht="26.1" customHeight="1" spans="1:9">
      <c r="A112" s="33">
        <v>108</v>
      </c>
      <c r="B112" s="34" t="s">
        <v>75</v>
      </c>
      <c r="C112" s="50">
        <v>45175</v>
      </c>
      <c r="D112" s="36">
        <v>100000</v>
      </c>
      <c r="E112" s="51"/>
      <c r="F112" s="38"/>
      <c r="G112" s="38"/>
      <c r="H112" s="34" t="s">
        <v>128</v>
      </c>
      <c r="I112" s="52"/>
    </row>
    <row r="113" s="6" customFormat="1" ht="26.1" customHeight="1" spans="1:9">
      <c r="A113" s="33">
        <v>109</v>
      </c>
      <c r="B113" s="34" t="s">
        <v>118</v>
      </c>
      <c r="C113" s="50">
        <v>45175</v>
      </c>
      <c r="D113" s="36">
        <v>11919.27</v>
      </c>
      <c r="E113" s="51"/>
      <c r="F113" s="38"/>
      <c r="G113" s="38"/>
      <c r="H113" s="34" t="s">
        <v>124</v>
      </c>
      <c r="I113" s="52"/>
    </row>
    <row r="114" s="6" customFormat="1" ht="26.1" customHeight="1" spans="1:9">
      <c r="A114" s="33">
        <v>110</v>
      </c>
      <c r="B114" s="34" t="s">
        <v>129</v>
      </c>
      <c r="C114" s="33"/>
      <c r="D114" s="36"/>
      <c r="E114" s="50">
        <v>45175</v>
      </c>
      <c r="F114" s="38"/>
      <c r="G114" s="38">
        <v>30000</v>
      </c>
      <c r="H114" s="34" t="s">
        <v>130</v>
      </c>
      <c r="I114" s="52"/>
    </row>
    <row r="115" s="6" customFormat="1" ht="26.1" customHeight="1" spans="1:9">
      <c r="A115" s="33">
        <v>111</v>
      </c>
      <c r="B115" s="34" t="s">
        <v>129</v>
      </c>
      <c r="C115" s="33"/>
      <c r="D115" s="36"/>
      <c r="E115" s="50">
        <v>45175</v>
      </c>
      <c r="F115" s="38"/>
      <c r="G115" s="38">
        <v>70000</v>
      </c>
      <c r="H115" s="34" t="s">
        <v>131</v>
      </c>
      <c r="I115" s="52"/>
    </row>
    <row r="116" s="6" customFormat="1" ht="26.1" customHeight="1" spans="1:9">
      <c r="A116" s="33">
        <v>112</v>
      </c>
      <c r="B116" s="34" t="s">
        <v>118</v>
      </c>
      <c r="C116" s="50">
        <v>45176</v>
      </c>
      <c r="D116" s="36">
        <v>1479</v>
      </c>
      <c r="E116" s="51"/>
      <c r="F116" s="38"/>
      <c r="G116" s="38"/>
      <c r="H116" s="34" t="s">
        <v>124</v>
      </c>
      <c r="I116" s="52"/>
    </row>
    <row r="117" s="6" customFormat="1" ht="26.1" customHeight="1" spans="1:9">
      <c r="A117" s="33">
        <v>113</v>
      </c>
      <c r="B117" s="34" t="s">
        <v>118</v>
      </c>
      <c r="C117" s="50">
        <v>45177</v>
      </c>
      <c r="D117" s="36">
        <v>890.7</v>
      </c>
      <c r="E117" s="51"/>
      <c r="F117" s="38"/>
      <c r="G117" s="38"/>
      <c r="H117" s="34" t="s">
        <v>124</v>
      </c>
      <c r="I117" s="52"/>
    </row>
    <row r="118" s="6" customFormat="1" ht="26.1" customHeight="1" spans="1:9">
      <c r="A118" s="33">
        <v>114</v>
      </c>
      <c r="B118" s="34" t="s">
        <v>118</v>
      </c>
      <c r="C118" s="50">
        <v>45180</v>
      </c>
      <c r="D118" s="36">
        <v>4300.55</v>
      </c>
      <c r="E118" s="51"/>
      <c r="F118" s="38"/>
      <c r="G118" s="38"/>
      <c r="H118" s="34" t="s">
        <v>124</v>
      </c>
      <c r="I118" s="52"/>
    </row>
    <row r="119" s="6" customFormat="1" ht="26.1" customHeight="1" spans="1:9">
      <c r="A119" s="33">
        <v>115</v>
      </c>
      <c r="B119" s="34" t="s">
        <v>118</v>
      </c>
      <c r="C119" s="50">
        <v>45181</v>
      </c>
      <c r="D119" s="36">
        <v>170</v>
      </c>
      <c r="E119" s="51"/>
      <c r="F119" s="38"/>
      <c r="G119" s="38"/>
      <c r="H119" s="34" t="s">
        <v>124</v>
      </c>
      <c r="I119" s="52"/>
    </row>
    <row r="120" s="6" customFormat="1" ht="26.1" customHeight="1" spans="1:9">
      <c r="A120" s="33">
        <v>116</v>
      </c>
      <c r="B120" s="34"/>
      <c r="C120" s="17"/>
      <c r="D120" s="36"/>
      <c r="E120" s="50">
        <v>45181</v>
      </c>
      <c r="F120" s="38"/>
      <c r="G120" s="38">
        <v>3000</v>
      </c>
      <c r="H120" s="34" t="s">
        <v>123</v>
      </c>
      <c r="I120" s="52"/>
    </row>
    <row r="121" s="6" customFormat="1" ht="26.1" customHeight="1" spans="1:9">
      <c r="A121" s="33">
        <v>117</v>
      </c>
      <c r="B121" s="34" t="s">
        <v>118</v>
      </c>
      <c r="C121" s="50">
        <v>45182</v>
      </c>
      <c r="D121" s="36">
        <v>220</v>
      </c>
      <c r="E121" s="51"/>
      <c r="F121" s="38"/>
      <c r="G121" s="38"/>
      <c r="H121" s="34" t="s">
        <v>124</v>
      </c>
      <c r="I121" s="52"/>
    </row>
    <row r="122" s="6" customFormat="1" ht="26.1" customHeight="1" spans="1:9">
      <c r="A122" s="33">
        <v>118</v>
      </c>
      <c r="B122" s="34" t="s">
        <v>118</v>
      </c>
      <c r="C122" s="50">
        <v>45183</v>
      </c>
      <c r="D122" s="36">
        <v>100</v>
      </c>
      <c r="E122" s="51"/>
      <c r="F122" s="38"/>
      <c r="G122" s="38"/>
      <c r="H122" s="34" t="s">
        <v>124</v>
      </c>
      <c r="I122" s="52"/>
    </row>
    <row r="123" s="6" customFormat="1" ht="26.1" customHeight="1" spans="1:9">
      <c r="A123" s="33">
        <v>119</v>
      </c>
      <c r="B123" s="34"/>
      <c r="C123" s="17"/>
      <c r="D123" s="36"/>
      <c r="E123" s="50">
        <v>45183</v>
      </c>
      <c r="F123" s="38"/>
      <c r="G123" s="38">
        <v>30000</v>
      </c>
      <c r="H123" s="34" t="s">
        <v>132</v>
      </c>
      <c r="I123" s="52"/>
    </row>
    <row r="124" s="6" customFormat="1" ht="26.1" customHeight="1" spans="1:9">
      <c r="A124" s="33">
        <v>120</v>
      </c>
      <c r="B124" s="34"/>
      <c r="C124" s="17"/>
      <c r="D124" s="36"/>
      <c r="E124" s="50">
        <v>45183</v>
      </c>
      <c r="F124" s="38"/>
      <c r="G124" s="38">
        <v>10000</v>
      </c>
      <c r="H124" s="34" t="s">
        <v>133</v>
      </c>
      <c r="I124" s="52"/>
    </row>
    <row r="125" s="6" customFormat="1" ht="26.1" customHeight="1" spans="1:9">
      <c r="A125" s="33">
        <v>121</v>
      </c>
      <c r="B125" s="34"/>
      <c r="C125" s="17"/>
      <c r="D125" s="36"/>
      <c r="E125" s="50">
        <v>45183</v>
      </c>
      <c r="F125" s="38"/>
      <c r="G125" s="38">
        <v>10000</v>
      </c>
      <c r="H125" s="34" t="s">
        <v>134</v>
      </c>
      <c r="I125" s="52"/>
    </row>
    <row r="126" s="6" customFormat="1" ht="26.1" customHeight="1" spans="1:9">
      <c r="A126" s="33">
        <v>122</v>
      </c>
      <c r="B126" s="34"/>
      <c r="C126" s="17"/>
      <c r="D126" s="36"/>
      <c r="E126" s="50">
        <v>45183</v>
      </c>
      <c r="F126" s="38"/>
      <c r="G126" s="38">
        <v>3000</v>
      </c>
      <c r="H126" s="34" t="s">
        <v>135</v>
      </c>
      <c r="I126" s="52"/>
    </row>
    <row r="127" s="6" customFormat="1" ht="26.1" customHeight="1" spans="1:9">
      <c r="A127" s="33">
        <v>123</v>
      </c>
      <c r="B127" s="34" t="s">
        <v>118</v>
      </c>
      <c r="C127" s="50">
        <v>45184</v>
      </c>
      <c r="D127" s="36">
        <v>50</v>
      </c>
      <c r="E127" s="56"/>
      <c r="F127" s="38"/>
      <c r="G127" s="38"/>
      <c r="H127" s="34" t="s">
        <v>124</v>
      </c>
      <c r="I127" s="52"/>
    </row>
    <row r="128" s="6" customFormat="1" ht="26.1" customHeight="1" spans="1:9">
      <c r="A128" s="33">
        <v>124</v>
      </c>
      <c r="B128" s="34" t="s">
        <v>75</v>
      </c>
      <c r="C128" s="50">
        <v>45184</v>
      </c>
      <c r="D128" s="36">
        <v>30000</v>
      </c>
      <c r="E128" s="56"/>
      <c r="F128" s="38"/>
      <c r="G128" s="38"/>
      <c r="H128" s="34" t="s">
        <v>136</v>
      </c>
      <c r="I128" s="52"/>
    </row>
    <row r="129" s="6" customFormat="1" ht="26.1" customHeight="1" spans="1:9">
      <c r="A129" s="33">
        <v>125</v>
      </c>
      <c r="B129" s="34" t="s">
        <v>118</v>
      </c>
      <c r="C129" s="50">
        <v>45187</v>
      </c>
      <c r="D129" s="36">
        <v>30</v>
      </c>
      <c r="E129" s="56"/>
      <c r="F129" s="38"/>
      <c r="G129" s="38"/>
      <c r="H129" s="34" t="s">
        <v>124</v>
      </c>
      <c r="I129" s="52"/>
    </row>
    <row r="130" s="6" customFormat="1" ht="26.1" customHeight="1" spans="1:9">
      <c r="A130" s="33">
        <v>126</v>
      </c>
      <c r="B130" s="34"/>
      <c r="C130" s="33"/>
      <c r="D130" s="36"/>
      <c r="E130" s="50">
        <v>45188</v>
      </c>
      <c r="F130" s="38"/>
      <c r="G130" s="38">
        <v>30000</v>
      </c>
      <c r="H130" s="34" t="s">
        <v>137</v>
      </c>
      <c r="I130" s="52"/>
    </row>
    <row r="131" s="6" customFormat="1" ht="26.1" customHeight="1" spans="1:9">
      <c r="A131" s="33">
        <v>127</v>
      </c>
      <c r="B131" s="34"/>
      <c r="C131" s="17"/>
      <c r="D131" s="36"/>
      <c r="E131" s="50">
        <v>45191</v>
      </c>
      <c r="F131" s="38"/>
      <c r="G131" s="38">
        <v>20000</v>
      </c>
      <c r="H131" s="34" t="s">
        <v>138</v>
      </c>
      <c r="I131" s="52"/>
    </row>
    <row r="132" s="6" customFormat="1" ht="26.1" customHeight="1" spans="1:9">
      <c r="A132" s="33">
        <v>128</v>
      </c>
      <c r="B132" s="34"/>
      <c r="C132" s="17"/>
      <c r="D132" s="57"/>
      <c r="E132" s="50">
        <v>45191</v>
      </c>
      <c r="F132" s="38"/>
      <c r="G132" s="38">
        <v>100000</v>
      </c>
      <c r="H132" s="34" t="s">
        <v>128</v>
      </c>
      <c r="I132" s="52"/>
    </row>
    <row r="133" s="6" customFormat="1" ht="26.1" customHeight="1" spans="1:9">
      <c r="A133" s="33">
        <v>129</v>
      </c>
      <c r="B133" s="58" t="s">
        <v>139</v>
      </c>
      <c r="C133" s="50">
        <v>45194</v>
      </c>
      <c r="D133" s="57">
        <v>100000</v>
      </c>
      <c r="E133" s="56"/>
      <c r="F133" s="38"/>
      <c r="G133" s="38"/>
      <c r="H133" s="58" t="s">
        <v>140</v>
      </c>
      <c r="I133" s="52"/>
    </row>
    <row r="134" s="6" customFormat="1" ht="26.1" customHeight="1" spans="1:9">
      <c r="A134" s="33">
        <v>130</v>
      </c>
      <c r="B134" s="34" t="s">
        <v>118</v>
      </c>
      <c r="C134" s="50">
        <v>45195</v>
      </c>
      <c r="D134" s="57">
        <v>1401.11</v>
      </c>
      <c r="E134" s="56"/>
      <c r="F134" s="38"/>
      <c r="G134" s="38"/>
      <c r="H134" s="34" t="s">
        <v>124</v>
      </c>
      <c r="I134" s="52"/>
    </row>
    <row r="135" s="6" customFormat="1" ht="26.1" customHeight="1" spans="1:9">
      <c r="A135" s="33">
        <v>131</v>
      </c>
      <c r="B135" s="34" t="s">
        <v>118</v>
      </c>
      <c r="C135" s="50">
        <v>45196</v>
      </c>
      <c r="D135" s="57">
        <v>198</v>
      </c>
      <c r="E135" s="56"/>
      <c r="F135" s="38"/>
      <c r="G135" s="38"/>
      <c r="H135" s="34" t="s">
        <v>124</v>
      </c>
      <c r="I135" s="52"/>
    </row>
    <row r="136" s="6" customFormat="1" ht="26.1" customHeight="1" spans="1:9">
      <c r="A136" s="33">
        <v>132</v>
      </c>
      <c r="B136" s="34" t="s">
        <v>118</v>
      </c>
      <c r="C136" s="50">
        <v>45197</v>
      </c>
      <c r="D136" s="57">
        <v>100</v>
      </c>
      <c r="E136" s="56"/>
      <c r="F136" s="38"/>
      <c r="G136" s="38"/>
      <c r="H136" s="34" t="s">
        <v>124</v>
      </c>
      <c r="I136" s="52"/>
    </row>
    <row r="137" s="6" customFormat="1" ht="26.1" customHeight="1" spans="1:9">
      <c r="A137" s="33">
        <v>133</v>
      </c>
      <c r="B137" s="58" t="s">
        <v>141</v>
      </c>
      <c r="C137" s="50">
        <v>45198</v>
      </c>
      <c r="D137" s="57">
        <v>35000</v>
      </c>
      <c r="E137" s="56"/>
      <c r="F137" s="38"/>
      <c r="G137" s="38"/>
      <c r="H137" s="58" t="s">
        <v>142</v>
      </c>
      <c r="I137" s="52"/>
    </row>
    <row r="138" s="6" customFormat="1" ht="26.1" customHeight="1" spans="1:9">
      <c r="A138" s="33">
        <v>134</v>
      </c>
      <c r="B138" s="34"/>
      <c r="C138" s="17"/>
      <c r="D138" s="57"/>
      <c r="E138" s="50">
        <v>45197</v>
      </c>
      <c r="F138" s="38"/>
      <c r="G138" s="38">
        <v>20000</v>
      </c>
      <c r="H138" s="34" t="s">
        <v>143</v>
      </c>
      <c r="I138" s="52"/>
    </row>
    <row r="139" s="6" customFormat="1" ht="26.1" customHeight="1" spans="1:9">
      <c r="A139" s="33">
        <v>135</v>
      </c>
      <c r="B139" s="58"/>
      <c r="C139" s="17"/>
      <c r="D139" s="57"/>
      <c r="E139" s="50">
        <v>45197</v>
      </c>
      <c r="F139" s="38"/>
      <c r="G139" s="38">
        <v>100000</v>
      </c>
      <c r="H139" s="58" t="s">
        <v>140</v>
      </c>
      <c r="I139" s="52"/>
    </row>
    <row r="140" s="6" customFormat="1" ht="26.1" customHeight="1" spans="1:9">
      <c r="A140" s="33">
        <v>136</v>
      </c>
      <c r="B140" s="34" t="s">
        <v>144</v>
      </c>
      <c r="C140" s="45">
        <v>45206</v>
      </c>
      <c r="D140" s="57">
        <v>8990</v>
      </c>
      <c r="E140" s="56"/>
      <c r="F140" s="38"/>
      <c r="G140" s="38"/>
      <c r="H140" s="34" t="s">
        <v>124</v>
      </c>
      <c r="I140" s="52"/>
    </row>
    <row r="141" s="6" customFormat="1" ht="26.1" customHeight="1" spans="1:9">
      <c r="A141" s="33">
        <v>137</v>
      </c>
      <c r="B141" s="34" t="s">
        <v>73</v>
      </c>
      <c r="C141" s="45">
        <v>45206</v>
      </c>
      <c r="D141" s="57">
        <v>3000</v>
      </c>
      <c r="E141" s="56"/>
      <c r="F141" s="38"/>
      <c r="G141" s="38"/>
      <c r="H141" s="34" t="s">
        <v>145</v>
      </c>
      <c r="I141" s="52"/>
    </row>
    <row r="142" s="6" customFormat="1" ht="26.1" customHeight="1" spans="1:9">
      <c r="A142" s="33">
        <v>138</v>
      </c>
      <c r="B142" s="58" t="s">
        <v>146</v>
      </c>
      <c r="C142" s="45">
        <v>45206</v>
      </c>
      <c r="D142" s="57">
        <v>190000</v>
      </c>
      <c r="E142" s="56"/>
      <c r="F142" s="38"/>
      <c r="G142" s="38"/>
      <c r="H142" s="58" t="s">
        <v>147</v>
      </c>
      <c r="I142" s="52"/>
    </row>
    <row r="143" s="6" customFormat="1" ht="26.1" customHeight="1" spans="1:9">
      <c r="A143" s="33">
        <v>139</v>
      </c>
      <c r="B143" s="34" t="s">
        <v>118</v>
      </c>
      <c r="C143" s="45">
        <v>45208</v>
      </c>
      <c r="D143" s="57">
        <v>300</v>
      </c>
      <c r="E143" s="56"/>
      <c r="F143" s="38"/>
      <c r="G143" s="38"/>
      <c r="H143" s="34" t="s">
        <v>124</v>
      </c>
      <c r="I143" s="52"/>
    </row>
    <row r="144" s="6" customFormat="1" ht="26.1" customHeight="1" spans="1:9">
      <c r="A144" s="33">
        <v>140</v>
      </c>
      <c r="B144" s="58" t="s">
        <v>148</v>
      </c>
      <c r="C144" s="45">
        <v>45208</v>
      </c>
      <c r="D144" s="57">
        <v>5000</v>
      </c>
      <c r="E144" s="56"/>
      <c r="F144" s="38"/>
      <c r="G144" s="38"/>
      <c r="H144" s="58" t="s">
        <v>149</v>
      </c>
      <c r="I144" s="52"/>
    </row>
    <row r="145" s="6" customFormat="1" ht="26.1" customHeight="1" spans="1:9">
      <c r="A145" s="33">
        <v>141</v>
      </c>
      <c r="B145" s="34" t="s">
        <v>118</v>
      </c>
      <c r="C145" s="45">
        <v>45209</v>
      </c>
      <c r="D145" s="57">
        <v>100</v>
      </c>
      <c r="E145" s="56"/>
      <c r="F145" s="38"/>
      <c r="G145" s="38"/>
      <c r="H145" s="34" t="s">
        <v>124</v>
      </c>
      <c r="I145" s="52"/>
    </row>
    <row r="146" s="6" customFormat="1" ht="26.1" customHeight="1" spans="1:9">
      <c r="A146" s="33">
        <v>142</v>
      </c>
      <c r="B146" s="58" t="s">
        <v>53</v>
      </c>
      <c r="C146" s="45">
        <v>45210</v>
      </c>
      <c r="D146" s="57">
        <v>11000</v>
      </c>
      <c r="E146" s="56"/>
      <c r="F146" s="38"/>
      <c r="G146" s="38"/>
      <c r="H146" s="58" t="s">
        <v>150</v>
      </c>
      <c r="I146" s="52"/>
    </row>
    <row r="147" s="6" customFormat="1" ht="26.1" customHeight="1" spans="1:9">
      <c r="A147" s="33">
        <v>143</v>
      </c>
      <c r="B147" s="58"/>
      <c r="C147" s="59"/>
      <c r="D147" s="36"/>
      <c r="E147" s="56">
        <v>45210</v>
      </c>
      <c r="F147" s="38"/>
      <c r="G147" s="38">
        <v>190000</v>
      </c>
      <c r="H147" s="58" t="s">
        <v>147</v>
      </c>
      <c r="I147" s="52"/>
    </row>
    <row r="148" s="6" customFormat="1" ht="26.1" customHeight="1" spans="1:9">
      <c r="A148" s="33">
        <v>144</v>
      </c>
      <c r="B148" s="34"/>
      <c r="C148" s="59"/>
      <c r="D148" s="36"/>
      <c r="E148" s="56">
        <v>45210</v>
      </c>
      <c r="F148" s="38"/>
      <c r="G148" s="38">
        <v>3000</v>
      </c>
      <c r="H148" s="34" t="s">
        <v>151</v>
      </c>
      <c r="I148" s="52"/>
    </row>
    <row r="149" s="5" customFormat="1" ht="26.1" customHeight="1" spans="1:9">
      <c r="A149" s="33">
        <v>145</v>
      </c>
      <c r="B149" s="34" t="s">
        <v>118</v>
      </c>
      <c r="C149" s="56">
        <v>45210</v>
      </c>
      <c r="D149" s="60">
        <v>1000</v>
      </c>
      <c r="E149" s="56"/>
      <c r="F149" s="38"/>
      <c r="G149" s="38"/>
      <c r="H149" s="34" t="s">
        <v>124</v>
      </c>
      <c r="I149" s="52"/>
    </row>
    <row r="150" s="5" customFormat="1" ht="26.1" customHeight="1" spans="1:9">
      <c r="A150" s="33">
        <v>146</v>
      </c>
      <c r="B150" s="34" t="s">
        <v>118</v>
      </c>
      <c r="C150" s="56">
        <v>45211</v>
      </c>
      <c r="D150" s="38">
        <v>1000</v>
      </c>
      <c r="E150" s="56"/>
      <c r="F150" s="38"/>
      <c r="G150" s="38"/>
      <c r="H150" s="34" t="s">
        <v>124</v>
      </c>
      <c r="I150" s="52"/>
    </row>
    <row r="151" s="5" customFormat="1" ht="26.1" customHeight="1" spans="1:9">
      <c r="A151" s="33">
        <v>147</v>
      </c>
      <c r="B151" s="34" t="s">
        <v>118</v>
      </c>
      <c r="C151" s="56">
        <v>45215</v>
      </c>
      <c r="D151" s="38">
        <v>1900</v>
      </c>
      <c r="E151" s="56"/>
      <c r="F151" s="38"/>
      <c r="G151" s="38"/>
      <c r="H151" s="34" t="s">
        <v>124</v>
      </c>
      <c r="I151" s="52"/>
    </row>
    <row r="152" s="5" customFormat="1" ht="26.1" customHeight="1" spans="1:9">
      <c r="A152" s="33">
        <v>148</v>
      </c>
      <c r="B152" s="34" t="s">
        <v>118</v>
      </c>
      <c r="C152" s="56">
        <v>45216</v>
      </c>
      <c r="D152" s="38">
        <v>100</v>
      </c>
      <c r="E152" s="56"/>
      <c r="F152" s="38"/>
      <c r="G152" s="38"/>
      <c r="H152" s="34" t="s">
        <v>124</v>
      </c>
      <c r="I152" s="52"/>
    </row>
    <row r="153" s="5" customFormat="1" ht="26.1" customHeight="1" spans="1:9">
      <c r="A153" s="33">
        <v>149</v>
      </c>
      <c r="B153" s="58" t="s">
        <v>45</v>
      </c>
      <c r="C153" s="56">
        <v>45217</v>
      </c>
      <c r="D153" s="38">
        <v>3500</v>
      </c>
      <c r="E153" s="56"/>
      <c r="F153" s="38"/>
      <c r="G153" s="38"/>
      <c r="H153" s="58" t="s">
        <v>152</v>
      </c>
      <c r="I153" s="52"/>
    </row>
    <row r="154" s="5" customFormat="1" ht="26.1" customHeight="1" spans="1:9">
      <c r="A154" s="33">
        <v>150</v>
      </c>
      <c r="B154" s="61"/>
      <c r="C154" s="59"/>
      <c r="D154" s="38"/>
      <c r="E154" s="56">
        <v>45217</v>
      </c>
      <c r="F154" s="38"/>
      <c r="G154" s="38">
        <v>11000</v>
      </c>
      <c r="H154" s="61" t="s">
        <v>153</v>
      </c>
      <c r="I154" s="52"/>
    </row>
    <row r="155" s="5" customFormat="1" ht="26.1" customHeight="1" spans="1:9">
      <c r="A155" s="33">
        <v>151</v>
      </c>
      <c r="B155" s="58" t="s">
        <v>154</v>
      </c>
      <c r="C155" s="56">
        <v>45219</v>
      </c>
      <c r="D155" s="38">
        <v>4950</v>
      </c>
      <c r="E155" s="56"/>
      <c r="F155" s="38"/>
      <c r="G155" s="38"/>
      <c r="H155" s="58" t="s">
        <v>155</v>
      </c>
      <c r="I155" s="52"/>
    </row>
    <row r="156" s="5" customFormat="1" ht="26.1" customHeight="1" spans="1:9">
      <c r="A156" s="33">
        <v>152</v>
      </c>
      <c r="B156" s="34" t="s">
        <v>118</v>
      </c>
      <c r="C156" s="56">
        <v>45222</v>
      </c>
      <c r="D156" s="38">
        <v>3800.01</v>
      </c>
      <c r="E156" s="56"/>
      <c r="F156" s="38"/>
      <c r="G156" s="38"/>
      <c r="H156" s="34" t="s">
        <v>124</v>
      </c>
      <c r="I156" s="52"/>
    </row>
    <row r="157" s="5" customFormat="1" ht="26.1" customHeight="1" spans="1:9">
      <c r="A157" s="33">
        <v>153</v>
      </c>
      <c r="B157" s="34" t="s">
        <v>118</v>
      </c>
      <c r="C157" s="56">
        <v>45223</v>
      </c>
      <c r="D157" s="38">
        <v>2600</v>
      </c>
      <c r="E157" s="56"/>
      <c r="F157" s="38"/>
      <c r="G157" s="38"/>
      <c r="H157" s="34" t="s">
        <v>124</v>
      </c>
      <c r="I157" s="52"/>
    </row>
    <row r="158" s="5" customFormat="1" ht="26.1" customHeight="1" spans="1:9">
      <c r="A158" s="33">
        <v>154</v>
      </c>
      <c r="B158" s="61"/>
      <c r="C158" s="59"/>
      <c r="D158" s="38"/>
      <c r="E158" s="56">
        <v>45223</v>
      </c>
      <c r="F158" s="38"/>
      <c r="G158" s="38">
        <v>5000</v>
      </c>
      <c r="H158" s="61" t="s">
        <v>156</v>
      </c>
      <c r="I158" s="52"/>
    </row>
    <row r="159" s="5" customFormat="1" ht="26.1" customHeight="1" spans="1:9">
      <c r="A159" s="33">
        <v>155</v>
      </c>
      <c r="B159" s="58"/>
      <c r="C159" s="59"/>
      <c r="D159" s="38"/>
      <c r="E159" s="56">
        <v>45223</v>
      </c>
      <c r="F159" s="38"/>
      <c r="G159" s="38">
        <v>4950</v>
      </c>
      <c r="H159" s="58" t="s">
        <v>157</v>
      </c>
      <c r="I159" s="52"/>
    </row>
    <row r="160" s="5" customFormat="1" ht="26.1" customHeight="1" spans="1:9">
      <c r="A160" s="33">
        <v>156</v>
      </c>
      <c r="B160" s="58"/>
      <c r="C160" s="59"/>
      <c r="D160" s="38"/>
      <c r="E160" s="56">
        <v>45223</v>
      </c>
      <c r="F160" s="38"/>
      <c r="G160" s="38">
        <v>35000</v>
      </c>
      <c r="H160" s="58" t="s">
        <v>158</v>
      </c>
      <c r="I160" s="52"/>
    </row>
    <row r="161" s="5" customFormat="1" ht="26.1" customHeight="1" spans="1:9">
      <c r="A161" s="33">
        <v>157</v>
      </c>
      <c r="B161" s="34" t="s">
        <v>118</v>
      </c>
      <c r="C161" s="56">
        <v>45224</v>
      </c>
      <c r="D161" s="38">
        <v>500</v>
      </c>
      <c r="E161" s="56"/>
      <c r="F161" s="38"/>
      <c r="G161" s="38"/>
      <c r="H161" s="34" t="s">
        <v>124</v>
      </c>
      <c r="I161" s="52"/>
    </row>
    <row r="162" s="5" customFormat="1" ht="26.1" customHeight="1" spans="1:9">
      <c r="A162" s="33">
        <v>158</v>
      </c>
      <c r="B162" s="34" t="s">
        <v>118</v>
      </c>
      <c r="C162" s="56">
        <v>45225</v>
      </c>
      <c r="D162" s="38">
        <v>1100</v>
      </c>
      <c r="E162" s="56"/>
      <c r="F162" s="38"/>
      <c r="G162" s="38"/>
      <c r="H162" s="34" t="s">
        <v>124</v>
      </c>
      <c r="I162" s="52"/>
    </row>
    <row r="163" s="5" customFormat="1" ht="26.1" customHeight="1" spans="1:9">
      <c r="A163" s="33">
        <v>159</v>
      </c>
      <c r="B163" s="34"/>
      <c r="C163" s="33"/>
      <c r="D163" s="38"/>
      <c r="E163" s="56">
        <v>45225</v>
      </c>
      <c r="F163" s="38"/>
      <c r="G163" s="38">
        <v>40000</v>
      </c>
      <c r="H163" s="34" t="s">
        <v>159</v>
      </c>
      <c r="I163" s="52"/>
    </row>
    <row r="164" s="5" customFormat="1" ht="26.1" customHeight="1" spans="1:9">
      <c r="A164" s="33">
        <v>160</v>
      </c>
      <c r="B164" s="34" t="s">
        <v>118</v>
      </c>
      <c r="C164" s="56">
        <v>45229</v>
      </c>
      <c r="D164" s="38">
        <v>5300</v>
      </c>
      <c r="E164" s="56"/>
      <c r="F164" s="38"/>
      <c r="G164" s="38"/>
      <c r="H164" s="34" t="s">
        <v>124</v>
      </c>
      <c r="I164" s="52"/>
    </row>
    <row r="165" s="5" customFormat="1" ht="26.1" customHeight="1" spans="1:9">
      <c r="A165" s="33">
        <v>161</v>
      </c>
      <c r="B165" s="34" t="s">
        <v>118</v>
      </c>
      <c r="C165" s="56">
        <v>45230</v>
      </c>
      <c r="D165" s="38">
        <v>2400</v>
      </c>
      <c r="E165" s="56"/>
      <c r="F165" s="38"/>
      <c r="G165" s="38"/>
      <c r="H165" s="34" t="s">
        <v>124</v>
      </c>
      <c r="I165" s="52"/>
    </row>
    <row r="166" s="5" customFormat="1" ht="26.1" customHeight="1" spans="1:9">
      <c r="A166" s="33">
        <v>162</v>
      </c>
      <c r="B166" s="34" t="s">
        <v>118</v>
      </c>
      <c r="C166" s="45">
        <v>45231</v>
      </c>
      <c r="D166" s="38">
        <v>1100</v>
      </c>
      <c r="E166" s="56"/>
      <c r="F166" s="38"/>
      <c r="G166" s="38"/>
      <c r="H166" s="34" t="s">
        <v>124</v>
      </c>
      <c r="I166" s="52"/>
    </row>
    <row r="167" s="5" customFormat="1" ht="26.1" customHeight="1" spans="1:9">
      <c r="A167" s="33">
        <v>163</v>
      </c>
      <c r="B167" s="34" t="s">
        <v>118</v>
      </c>
      <c r="C167" s="45">
        <v>45232</v>
      </c>
      <c r="D167" s="38">
        <v>1800</v>
      </c>
      <c r="E167" s="56"/>
      <c r="F167" s="38"/>
      <c r="G167" s="38"/>
      <c r="H167" s="34" t="s">
        <v>124</v>
      </c>
      <c r="I167" s="52"/>
    </row>
    <row r="168" s="5" customFormat="1" ht="26.1" customHeight="1" spans="1:9">
      <c r="A168" s="33">
        <v>164</v>
      </c>
      <c r="B168" s="34" t="s">
        <v>118</v>
      </c>
      <c r="C168" s="45">
        <v>45232</v>
      </c>
      <c r="D168" s="38">
        <v>1600</v>
      </c>
      <c r="E168" s="56"/>
      <c r="F168" s="38"/>
      <c r="G168" s="38"/>
      <c r="H168" s="34" t="s">
        <v>124</v>
      </c>
      <c r="I168" s="52"/>
    </row>
    <row r="169" s="5" customFormat="1" ht="26.1" customHeight="1" spans="1:9">
      <c r="A169" s="33">
        <v>165</v>
      </c>
      <c r="B169" s="34" t="s">
        <v>160</v>
      </c>
      <c r="C169" s="45">
        <v>45236</v>
      </c>
      <c r="D169" s="38">
        <v>80000</v>
      </c>
      <c r="E169" s="56"/>
      <c r="F169" s="38"/>
      <c r="G169" s="38"/>
      <c r="H169" s="34" t="s">
        <v>161</v>
      </c>
      <c r="I169" s="52"/>
    </row>
    <row r="170" s="5" customFormat="1" ht="26.1" customHeight="1" spans="1:9">
      <c r="A170" s="33">
        <v>166</v>
      </c>
      <c r="B170" s="34" t="s">
        <v>118</v>
      </c>
      <c r="C170" s="45">
        <v>45236</v>
      </c>
      <c r="D170" s="38">
        <v>1201.03</v>
      </c>
      <c r="E170" s="56"/>
      <c r="F170" s="38"/>
      <c r="G170" s="38"/>
      <c r="H170" s="34" t="s">
        <v>124</v>
      </c>
      <c r="I170" s="52"/>
    </row>
    <row r="171" s="5" customFormat="1" ht="26.1" customHeight="1" spans="1:9">
      <c r="A171" s="33">
        <v>167</v>
      </c>
      <c r="B171" s="34" t="s">
        <v>118</v>
      </c>
      <c r="C171" s="45">
        <v>45237</v>
      </c>
      <c r="D171" s="38">
        <v>100</v>
      </c>
      <c r="E171" s="56"/>
      <c r="F171" s="38"/>
      <c r="G171" s="38"/>
      <c r="H171" s="34" t="s">
        <v>124</v>
      </c>
      <c r="I171" s="52"/>
    </row>
    <row r="172" s="5" customFormat="1" ht="26.1" customHeight="1" spans="1:9">
      <c r="A172" s="33">
        <v>168</v>
      </c>
      <c r="B172" s="61" t="s">
        <v>63</v>
      </c>
      <c r="C172" s="45">
        <v>45237</v>
      </c>
      <c r="D172" s="38">
        <v>23600</v>
      </c>
      <c r="E172" s="56"/>
      <c r="F172" s="38"/>
      <c r="G172" s="38"/>
      <c r="H172" s="61" t="s">
        <v>162</v>
      </c>
      <c r="I172" s="52"/>
    </row>
    <row r="173" s="5" customFormat="1" ht="26.1" customHeight="1" spans="1:9">
      <c r="A173" s="33">
        <v>169</v>
      </c>
      <c r="B173" s="34" t="s">
        <v>118</v>
      </c>
      <c r="C173" s="45">
        <v>45238</v>
      </c>
      <c r="D173" s="38">
        <v>792</v>
      </c>
      <c r="E173" s="56"/>
      <c r="F173" s="38"/>
      <c r="G173" s="38"/>
      <c r="H173" s="34" t="s">
        <v>124</v>
      </c>
      <c r="I173" s="52"/>
    </row>
    <row r="174" s="5" customFormat="1" ht="26.1" customHeight="1" spans="1:9">
      <c r="A174" s="33">
        <v>170</v>
      </c>
      <c r="B174" s="34" t="s">
        <v>118</v>
      </c>
      <c r="C174" s="45">
        <v>45239</v>
      </c>
      <c r="D174" s="38">
        <v>400</v>
      </c>
      <c r="E174" s="56"/>
      <c r="F174" s="38"/>
      <c r="G174" s="38"/>
      <c r="H174" s="34" t="s">
        <v>124</v>
      </c>
      <c r="I174" s="52"/>
    </row>
    <row r="175" s="5" customFormat="1" ht="26.1" customHeight="1" spans="1:9">
      <c r="A175" s="33">
        <v>171</v>
      </c>
      <c r="B175" s="34" t="s">
        <v>118</v>
      </c>
      <c r="C175" s="45">
        <v>45240</v>
      </c>
      <c r="D175" s="38">
        <v>800</v>
      </c>
      <c r="E175" s="56"/>
      <c r="F175" s="38"/>
      <c r="G175" s="38"/>
      <c r="H175" s="34" t="s">
        <v>124</v>
      </c>
      <c r="I175" s="52"/>
    </row>
    <row r="176" s="5" customFormat="1" ht="26.1" customHeight="1" spans="1:9">
      <c r="A176" s="33">
        <v>172</v>
      </c>
      <c r="B176" s="34" t="s">
        <v>163</v>
      </c>
      <c r="C176" s="45">
        <v>45240</v>
      </c>
      <c r="D176" s="38">
        <v>100000</v>
      </c>
      <c r="E176" s="56"/>
      <c r="F176" s="38"/>
      <c r="G176" s="38"/>
      <c r="H176" s="34" t="s">
        <v>164</v>
      </c>
      <c r="I176" s="33"/>
    </row>
    <row r="177" s="5" customFormat="1" ht="26.1" customHeight="1" spans="1:9">
      <c r="A177" s="33">
        <v>173</v>
      </c>
      <c r="B177" s="34" t="s">
        <v>118</v>
      </c>
      <c r="C177" s="45">
        <v>45243</v>
      </c>
      <c r="D177" s="38">
        <v>1796</v>
      </c>
      <c r="E177" s="56"/>
      <c r="F177" s="38"/>
      <c r="G177" s="38"/>
      <c r="H177" s="34" t="s">
        <v>124</v>
      </c>
      <c r="I177" s="33"/>
    </row>
    <row r="178" s="5" customFormat="1" ht="26.1" customHeight="1" spans="1:9">
      <c r="A178" s="33">
        <v>174</v>
      </c>
      <c r="B178" s="34"/>
      <c r="C178" s="59"/>
      <c r="D178" s="38"/>
      <c r="E178" s="45">
        <v>45243</v>
      </c>
      <c r="F178" s="38"/>
      <c r="G178" s="38">
        <v>80000</v>
      </c>
      <c r="H178" s="34" t="s">
        <v>165</v>
      </c>
      <c r="I178" s="33"/>
    </row>
    <row r="179" s="5" customFormat="1" ht="26.1" customHeight="1" spans="1:9">
      <c r="A179" s="33">
        <v>175</v>
      </c>
      <c r="B179" s="34" t="s">
        <v>118</v>
      </c>
      <c r="C179" s="45">
        <v>45244</v>
      </c>
      <c r="D179" s="38">
        <v>800</v>
      </c>
      <c r="E179" s="56"/>
      <c r="F179" s="38"/>
      <c r="G179" s="38"/>
      <c r="H179" s="34" t="s">
        <v>124</v>
      </c>
      <c r="I179" s="52"/>
    </row>
    <row r="180" s="5" customFormat="1" ht="26.1" customHeight="1" spans="1:9">
      <c r="A180" s="33">
        <v>176</v>
      </c>
      <c r="B180" s="34" t="s">
        <v>118</v>
      </c>
      <c r="C180" s="45">
        <v>45245</v>
      </c>
      <c r="D180" s="38">
        <v>1600</v>
      </c>
      <c r="E180" s="56"/>
      <c r="F180" s="38"/>
      <c r="G180" s="38"/>
      <c r="H180" s="34" t="s">
        <v>124</v>
      </c>
      <c r="I180" s="52"/>
    </row>
    <row r="181" s="5" customFormat="1" ht="26.1" customHeight="1" spans="1:9">
      <c r="A181" s="33">
        <v>177</v>
      </c>
      <c r="B181" s="62" t="s">
        <v>166</v>
      </c>
      <c r="C181" s="45">
        <v>45245</v>
      </c>
      <c r="D181" s="38">
        <v>100000</v>
      </c>
      <c r="E181" s="56"/>
      <c r="F181" s="38"/>
      <c r="G181" s="38"/>
      <c r="H181" s="62" t="s">
        <v>167</v>
      </c>
      <c r="I181" s="33"/>
    </row>
    <row r="182" s="5" customFormat="1" ht="26.1" customHeight="1" spans="1:9">
      <c r="A182" s="33">
        <v>178</v>
      </c>
      <c r="B182" s="61" t="s">
        <v>168</v>
      </c>
      <c r="C182" s="45">
        <v>45245</v>
      </c>
      <c r="D182" s="38">
        <v>10000</v>
      </c>
      <c r="E182" s="56"/>
      <c r="F182" s="38"/>
      <c r="G182" s="38"/>
      <c r="H182" s="61" t="s">
        <v>162</v>
      </c>
      <c r="I182" s="33"/>
    </row>
    <row r="183" s="5" customFormat="1" ht="26.1" customHeight="1" spans="1:9">
      <c r="A183" s="33">
        <v>179</v>
      </c>
      <c r="B183" s="34" t="s">
        <v>118</v>
      </c>
      <c r="C183" s="45">
        <v>45246</v>
      </c>
      <c r="D183" s="38">
        <v>1600</v>
      </c>
      <c r="E183" s="56"/>
      <c r="F183" s="38"/>
      <c r="G183" s="38"/>
      <c r="H183" s="34" t="s">
        <v>124</v>
      </c>
      <c r="I183" s="52"/>
    </row>
    <row r="184" s="5" customFormat="1" ht="26.1" customHeight="1" spans="1:9">
      <c r="A184" s="33">
        <v>180</v>
      </c>
      <c r="B184" s="34" t="s">
        <v>118</v>
      </c>
      <c r="C184" s="45">
        <v>45247</v>
      </c>
      <c r="D184" s="38">
        <v>2497</v>
      </c>
      <c r="E184" s="56"/>
      <c r="F184" s="38"/>
      <c r="G184" s="38"/>
      <c r="H184" s="34" t="s">
        <v>124</v>
      </c>
      <c r="I184" s="52"/>
    </row>
    <row r="185" s="5" customFormat="1" ht="26.1" customHeight="1" spans="1:9">
      <c r="A185" s="33">
        <v>181</v>
      </c>
      <c r="B185" s="34" t="s">
        <v>118</v>
      </c>
      <c r="C185" s="45">
        <v>45250</v>
      </c>
      <c r="D185" s="38">
        <v>4994</v>
      </c>
      <c r="E185" s="56"/>
      <c r="F185" s="38"/>
      <c r="G185" s="38"/>
      <c r="H185" s="34" t="s">
        <v>124</v>
      </c>
      <c r="I185" s="52"/>
    </row>
    <row r="186" s="5" customFormat="1" ht="26.1" customHeight="1" spans="1:9">
      <c r="A186" s="33">
        <v>182</v>
      </c>
      <c r="B186" s="34" t="s">
        <v>118</v>
      </c>
      <c r="C186" s="45">
        <v>45251</v>
      </c>
      <c r="D186" s="38">
        <v>800</v>
      </c>
      <c r="E186" s="56"/>
      <c r="F186" s="38"/>
      <c r="G186" s="38"/>
      <c r="H186" s="34" t="s">
        <v>124</v>
      </c>
      <c r="I186" s="52"/>
    </row>
    <row r="187" s="5" customFormat="1" ht="26.1" customHeight="1" spans="1:9">
      <c r="A187" s="33">
        <v>183</v>
      </c>
      <c r="B187" s="34" t="s">
        <v>118</v>
      </c>
      <c r="C187" s="45">
        <v>45252</v>
      </c>
      <c r="D187" s="38">
        <v>1500.02</v>
      </c>
      <c r="E187" s="56"/>
      <c r="F187" s="38"/>
      <c r="G187" s="38"/>
      <c r="H187" s="34" t="s">
        <v>124</v>
      </c>
      <c r="I187" s="52"/>
    </row>
    <row r="188" s="5" customFormat="1" ht="26.1" customHeight="1" spans="1:9">
      <c r="A188" s="33">
        <v>184</v>
      </c>
      <c r="B188" s="62"/>
      <c r="C188" s="33"/>
      <c r="D188" s="38"/>
      <c r="E188" s="45">
        <v>45252</v>
      </c>
      <c r="F188" s="38"/>
      <c r="G188" s="38">
        <v>100000</v>
      </c>
      <c r="H188" s="62" t="s">
        <v>169</v>
      </c>
      <c r="I188" s="33"/>
    </row>
    <row r="189" s="5" customFormat="1" ht="26.1" customHeight="1" spans="1:9">
      <c r="A189" s="33">
        <v>185</v>
      </c>
      <c r="B189" s="34"/>
      <c r="C189" s="33"/>
      <c r="D189" s="38"/>
      <c r="E189" s="45">
        <v>45252</v>
      </c>
      <c r="F189" s="38"/>
      <c r="G189" s="38">
        <v>33600</v>
      </c>
      <c r="H189" s="34" t="s">
        <v>170</v>
      </c>
      <c r="I189" s="33"/>
    </row>
    <row r="190" s="5" customFormat="1" ht="26.1" customHeight="1" spans="1:9">
      <c r="A190" s="33">
        <v>186</v>
      </c>
      <c r="B190" s="34"/>
      <c r="C190" s="33"/>
      <c r="D190" s="38"/>
      <c r="E190" s="45">
        <v>45252</v>
      </c>
      <c r="F190" s="38"/>
      <c r="G190" s="38">
        <v>3500</v>
      </c>
      <c r="H190" s="34" t="s">
        <v>171</v>
      </c>
      <c r="I190" s="33"/>
    </row>
    <row r="191" s="5" customFormat="1" ht="26.1" customHeight="1" spans="1:9">
      <c r="A191" s="33">
        <v>187</v>
      </c>
      <c r="B191" s="34" t="s">
        <v>118</v>
      </c>
      <c r="C191" s="45">
        <v>45253</v>
      </c>
      <c r="D191" s="38">
        <v>1700</v>
      </c>
      <c r="E191" s="56"/>
      <c r="F191" s="38"/>
      <c r="G191" s="38"/>
      <c r="H191" s="34" t="s">
        <v>124</v>
      </c>
      <c r="I191" s="52"/>
    </row>
    <row r="192" s="5" customFormat="1" ht="26.1" customHeight="1" spans="1:9">
      <c r="A192" s="33">
        <v>188</v>
      </c>
      <c r="B192" s="34" t="s">
        <v>118</v>
      </c>
      <c r="C192" s="45">
        <v>45253</v>
      </c>
      <c r="D192" s="38">
        <v>800</v>
      </c>
      <c r="E192" s="56"/>
      <c r="F192" s="38"/>
      <c r="G192" s="38"/>
      <c r="H192" s="34" t="s">
        <v>124</v>
      </c>
      <c r="I192" s="52"/>
    </row>
    <row r="193" s="5" customFormat="1" ht="26.1" customHeight="1" spans="1:9">
      <c r="A193" s="33">
        <v>189</v>
      </c>
      <c r="B193" s="34" t="s">
        <v>118</v>
      </c>
      <c r="C193" s="45">
        <v>45257</v>
      </c>
      <c r="D193" s="38">
        <v>5098</v>
      </c>
      <c r="E193" s="56"/>
      <c r="F193" s="38"/>
      <c r="G193" s="38"/>
      <c r="H193" s="34" t="s">
        <v>124</v>
      </c>
      <c r="I193" s="52"/>
    </row>
    <row r="194" s="5" customFormat="1" ht="26.1" customHeight="1" spans="1:9">
      <c r="A194" s="33">
        <v>190</v>
      </c>
      <c r="B194" s="34" t="s">
        <v>118</v>
      </c>
      <c r="C194" s="45">
        <v>45258</v>
      </c>
      <c r="D194" s="38">
        <v>1800</v>
      </c>
      <c r="E194" s="56"/>
      <c r="F194" s="38"/>
      <c r="G194" s="38"/>
      <c r="H194" s="34" t="s">
        <v>124</v>
      </c>
      <c r="I194" s="52"/>
    </row>
    <row r="195" s="5" customFormat="1" ht="26.1" customHeight="1" spans="1:9">
      <c r="A195" s="33">
        <v>191</v>
      </c>
      <c r="B195" s="34"/>
      <c r="C195" s="59"/>
      <c r="D195" s="38"/>
      <c r="E195" s="45">
        <v>45258</v>
      </c>
      <c r="F195" s="38"/>
      <c r="G195" s="38">
        <v>100000</v>
      </c>
      <c r="H195" s="34" t="s">
        <v>172</v>
      </c>
      <c r="I195" s="33"/>
    </row>
    <row r="196" s="5" customFormat="1" ht="26.1" customHeight="1" spans="1:9">
      <c r="A196" s="33">
        <v>192</v>
      </c>
      <c r="B196" s="34" t="s">
        <v>57</v>
      </c>
      <c r="C196" s="45">
        <v>45258</v>
      </c>
      <c r="D196" s="38">
        <v>50000</v>
      </c>
      <c r="E196" s="56"/>
      <c r="F196" s="38"/>
      <c r="G196" s="38"/>
      <c r="H196" s="34" t="s">
        <v>173</v>
      </c>
      <c r="I196" s="33"/>
    </row>
    <row r="197" s="5" customFormat="1" ht="26.1" customHeight="1" spans="1:9">
      <c r="A197" s="33">
        <v>193</v>
      </c>
      <c r="B197" s="34" t="s">
        <v>118</v>
      </c>
      <c r="C197" s="45">
        <v>45258</v>
      </c>
      <c r="D197" s="38">
        <v>1000</v>
      </c>
      <c r="E197" s="56"/>
      <c r="F197" s="38"/>
      <c r="G197" s="38"/>
      <c r="H197" s="34" t="s">
        <v>124</v>
      </c>
      <c r="I197" s="33"/>
    </row>
    <row r="198" s="5" customFormat="1" ht="26.1" customHeight="1" spans="1:9">
      <c r="A198" s="33">
        <v>194</v>
      </c>
      <c r="B198" s="34" t="s">
        <v>118</v>
      </c>
      <c r="C198" s="45">
        <v>45260</v>
      </c>
      <c r="D198" s="38">
        <v>1100</v>
      </c>
      <c r="E198" s="56"/>
      <c r="F198" s="38"/>
      <c r="G198" s="38"/>
      <c r="H198" s="34" t="s">
        <v>124</v>
      </c>
      <c r="I198" s="33"/>
    </row>
    <row r="199" s="5" customFormat="1" ht="26.1" customHeight="1" spans="1:9">
      <c r="A199" s="33">
        <v>195</v>
      </c>
      <c r="B199" s="34" t="s">
        <v>75</v>
      </c>
      <c r="C199" s="45">
        <v>45260</v>
      </c>
      <c r="D199" s="38">
        <v>30000</v>
      </c>
      <c r="E199" s="56"/>
      <c r="F199" s="38"/>
      <c r="G199" s="38"/>
      <c r="H199" s="34" t="s">
        <v>174</v>
      </c>
      <c r="I199" s="33"/>
    </row>
    <row r="200" s="5" customFormat="1" ht="26.1" customHeight="1" spans="1:9">
      <c r="A200" s="33">
        <v>196</v>
      </c>
      <c r="B200" s="34" t="s">
        <v>118</v>
      </c>
      <c r="C200" s="45">
        <v>45261</v>
      </c>
      <c r="D200" s="38">
        <v>1500</v>
      </c>
      <c r="E200" s="56"/>
      <c r="F200" s="38"/>
      <c r="G200" s="38"/>
      <c r="H200" s="34" t="s">
        <v>124</v>
      </c>
      <c r="I200" s="33"/>
    </row>
    <row r="201" s="5" customFormat="1" ht="26.1" customHeight="1" spans="1:9">
      <c r="A201" s="33">
        <v>197</v>
      </c>
      <c r="B201" s="34" t="s">
        <v>118</v>
      </c>
      <c r="C201" s="45">
        <v>45264</v>
      </c>
      <c r="D201" s="38">
        <v>5800</v>
      </c>
      <c r="E201" s="56"/>
      <c r="F201" s="38"/>
      <c r="G201" s="38"/>
      <c r="H201" s="34" t="s">
        <v>124</v>
      </c>
      <c r="I201" s="33"/>
    </row>
    <row r="202" s="5" customFormat="1" ht="26.1" customHeight="1" spans="1:9">
      <c r="A202" s="33">
        <v>198</v>
      </c>
      <c r="B202" s="34"/>
      <c r="C202" s="59"/>
      <c r="D202" s="38"/>
      <c r="E202" s="45">
        <v>45264</v>
      </c>
      <c r="F202" s="38"/>
      <c r="G202" s="38">
        <v>50000</v>
      </c>
      <c r="H202" s="34" t="s">
        <v>173</v>
      </c>
      <c r="I202" s="33"/>
    </row>
    <row r="203" s="5" customFormat="1" ht="26.1" customHeight="1" spans="1:9">
      <c r="A203" s="33">
        <v>199</v>
      </c>
      <c r="B203" s="34"/>
      <c r="C203" s="59"/>
      <c r="D203" s="38"/>
      <c r="E203" s="45">
        <v>45264</v>
      </c>
      <c r="F203" s="38"/>
      <c r="G203" s="38">
        <v>30000</v>
      </c>
      <c r="H203" s="34" t="s">
        <v>174</v>
      </c>
      <c r="I203" s="33"/>
    </row>
    <row r="204" s="5" customFormat="1" ht="26.1" customHeight="1" spans="1:9">
      <c r="A204" s="33">
        <v>200</v>
      </c>
      <c r="B204" s="34" t="s">
        <v>118</v>
      </c>
      <c r="C204" s="45">
        <v>45265</v>
      </c>
      <c r="D204" s="38">
        <v>1400</v>
      </c>
      <c r="E204" s="56"/>
      <c r="F204" s="38"/>
      <c r="G204" s="38"/>
      <c r="H204" s="34" t="s">
        <v>124</v>
      </c>
      <c r="I204" s="52"/>
    </row>
    <row r="205" s="5" customFormat="1" ht="26.1" customHeight="1" spans="1:9">
      <c r="A205" s="33">
        <v>201</v>
      </c>
      <c r="B205" s="34" t="s">
        <v>118</v>
      </c>
      <c r="C205" s="45">
        <v>45266</v>
      </c>
      <c r="D205" s="38">
        <v>1100</v>
      </c>
      <c r="E205" s="56"/>
      <c r="F205" s="38"/>
      <c r="G205" s="38"/>
      <c r="H205" s="34" t="s">
        <v>124</v>
      </c>
      <c r="I205" s="52"/>
    </row>
    <row r="206" s="5" customFormat="1" ht="26.1" customHeight="1" spans="1:9">
      <c r="A206" s="33">
        <v>202</v>
      </c>
      <c r="B206" s="34" t="s">
        <v>118</v>
      </c>
      <c r="C206" s="45">
        <v>45267</v>
      </c>
      <c r="D206" s="38">
        <v>1100</v>
      </c>
      <c r="E206" s="56"/>
      <c r="F206" s="38"/>
      <c r="G206" s="38"/>
      <c r="H206" s="34" t="s">
        <v>124</v>
      </c>
      <c r="I206" s="52"/>
    </row>
    <row r="207" s="5" customFormat="1" ht="26.1" customHeight="1" spans="1:9">
      <c r="A207" s="33">
        <v>203</v>
      </c>
      <c r="B207" s="34" t="s">
        <v>118</v>
      </c>
      <c r="C207" s="45">
        <v>45268</v>
      </c>
      <c r="D207" s="38">
        <v>487.7</v>
      </c>
      <c r="E207" s="56"/>
      <c r="F207" s="38"/>
      <c r="G207" s="38"/>
      <c r="H207" s="34" t="s">
        <v>124</v>
      </c>
      <c r="I207" s="52"/>
    </row>
    <row r="208" s="5" customFormat="1" ht="26.1" customHeight="1" spans="1:9">
      <c r="A208" s="33">
        <v>204</v>
      </c>
      <c r="B208" s="34" t="s">
        <v>118</v>
      </c>
      <c r="C208" s="45">
        <v>45268</v>
      </c>
      <c r="D208" s="38">
        <v>5253.6</v>
      </c>
      <c r="E208" s="56"/>
      <c r="F208" s="38"/>
      <c r="G208" s="38"/>
      <c r="H208" s="34" t="s">
        <v>124</v>
      </c>
      <c r="I208" s="52"/>
    </row>
    <row r="209" s="5" customFormat="1" ht="26.1" customHeight="1" spans="1:9">
      <c r="A209" s="33">
        <v>205</v>
      </c>
      <c r="B209" s="34" t="s">
        <v>118</v>
      </c>
      <c r="C209" s="45">
        <v>45272</v>
      </c>
      <c r="D209" s="38">
        <v>1488.59</v>
      </c>
      <c r="E209" s="56"/>
      <c r="F209" s="38"/>
      <c r="G209" s="38"/>
      <c r="H209" s="34" t="s">
        <v>124</v>
      </c>
      <c r="I209" s="52"/>
    </row>
    <row r="210" s="5" customFormat="1" ht="26.1" customHeight="1" spans="1:9">
      <c r="A210" s="33">
        <v>206</v>
      </c>
      <c r="B210" s="34" t="s">
        <v>118</v>
      </c>
      <c r="C210" s="45">
        <v>45273</v>
      </c>
      <c r="D210" s="38">
        <v>892.95</v>
      </c>
      <c r="E210" s="56"/>
      <c r="F210" s="38"/>
      <c r="G210" s="38"/>
      <c r="H210" s="34" t="s">
        <v>124</v>
      </c>
      <c r="I210" s="52"/>
    </row>
    <row r="211" s="5" customFormat="1" ht="26.1" customHeight="1" spans="1:9">
      <c r="A211" s="33">
        <v>207</v>
      </c>
      <c r="B211" s="34" t="s">
        <v>118</v>
      </c>
      <c r="C211" s="45">
        <v>45274</v>
      </c>
      <c r="D211" s="38">
        <v>1090.9</v>
      </c>
      <c r="E211" s="56"/>
      <c r="F211" s="38"/>
      <c r="G211" s="38"/>
      <c r="H211" s="34" t="s">
        <v>124</v>
      </c>
      <c r="I211" s="52"/>
    </row>
    <row r="212" s="5" customFormat="1" ht="26.1" customHeight="1" spans="1:9">
      <c r="A212" s="33">
        <v>208</v>
      </c>
      <c r="B212" s="34" t="s">
        <v>118</v>
      </c>
      <c r="C212" s="45">
        <v>45275</v>
      </c>
      <c r="D212" s="38">
        <v>3075.1</v>
      </c>
      <c r="E212" s="56"/>
      <c r="F212" s="38"/>
      <c r="G212" s="38"/>
      <c r="H212" s="34" t="s">
        <v>124</v>
      </c>
      <c r="I212" s="52"/>
    </row>
    <row r="213" s="5" customFormat="1" ht="26.1" customHeight="1" spans="1:9">
      <c r="A213" s="33">
        <v>209</v>
      </c>
      <c r="B213" s="34" t="s">
        <v>118</v>
      </c>
      <c r="C213" s="45">
        <v>45278</v>
      </c>
      <c r="D213" s="38">
        <v>5363.7</v>
      </c>
      <c r="E213" s="56"/>
      <c r="F213" s="38"/>
      <c r="G213" s="38"/>
      <c r="H213" s="34" t="s">
        <v>124</v>
      </c>
      <c r="I213" s="52"/>
    </row>
    <row r="214" s="5" customFormat="1" ht="26.1" customHeight="1" spans="1:9">
      <c r="A214" s="33">
        <v>210</v>
      </c>
      <c r="B214" s="34" t="s">
        <v>118</v>
      </c>
      <c r="C214" s="45">
        <v>45279</v>
      </c>
      <c r="D214" s="38">
        <v>1894.3</v>
      </c>
      <c r="E214" s="56"/>
      <c r="F214" s="38"/>
      <c r="G214" s="38"/>
      <c r="H214" s="34" t="s">
        <v>124</v>
      </c>
      <c r="I214" s="52"/>
    </row>
    <row r="215" s="5" customFormat="1" ht="26.1" customHeight="1" spans="1:9">
      <c r="A215" s="33">
        <v>211</v>
      </c>
      <c r="B215" s="34" t="s">
        <v>118</v>
      </c>
      <c r="C215" s="45">
        <v>45280</v>
      </c>
      <c r="D215" s="38">
        <v>1885.85</v>
      </c>
      <c r="E215" s="56"/>
      <c r="F215" s="38"/>
      <c r="G215" s="38"/>
      <c r="H215" s="34" t="s">
        <v>124</v>
      </c>
      <c r="I215" s="52"/>
    </row>
    <row r="216" s="5" customFormat="1" ht="26.1" customHeight="1" spans="1:9">
      <c r="A216" s="33">
        <v>212</v>
      </c>
      <c r="B216" s="34" t="s">
        <v>118</v>
      </c>
      <c r="C216" s="45">
        <v>45281</v>
      </c>
      <c r="D216" s="38">
        <v>1777.42</v>
      </c>
      <c r="E216" s="56"/>
      <c r="F216" s="38"/>
      <c r="G216" s="38"/>
      <c r="H216" s="34" t="s">
        <v>124</v>
      </c>
      <c r="I216" s="52"/>
    </row>
    <row r="217" s="5" customFormat="1" ht="26.1" customHeight="1" spans="1:9">
      <c r="A217" s="33">
        <v>213</v>
      </c>
      <c r="B217" s="34" t="s">
        <v>118</v>
      </c>
      <c r="C217" s="45">
        <v>45282</v>
      </c>
      <c r="D217" s="38">
        <v>2975.23</v>
      </c>
      <c r="E217" s="56"/>
      <c r="F217" s="38"/>
      <c r="G217" s="38"/>
      <c r="H217" s="34" t="s">
        <v>124</v>
      </c>
      <c r="I217" s="52"/>
    </row>
    <row r="218" s="5" customFormat="1" ht="26.1" customHeight="1" spans="1:9">
      <c r="A218" s="33">
        <v>214</v>
      </c>
      <c r="B218" s="34" t="s">
        <v>118</v>
      </c>
      <c r="C218" s="45">
        <v>45285</v>
      </c>
      <c r="D218" s="38">
        <v>3660.73</v>
      </c>
      <c r="E218" s="56"/>
      <c r="F218" s="38"/>
      <c r="G218" s="38"/>
      <c r="H218" s="34" t="s">
        <v>124</v>
      </c>
      <c r="I218" s="52"/>
    </row>
    <row r="219" s="5" customFormat="1" ht="26.1" customHeight="1" spans="1:9">
      <c r="A219" s="33">
        <v>215</v>
      </c>
      <c r="B219" s="34" t="s">
        <v>118</v>
      </c>
      <c r="C219" s="45">
        <v>45286</v>
      </c>
      <c r="D219" s="38">
        <v>1683.25</v>
      </c>
      <c r="E219" s="56"/>
      <c r="F219" s="38"/>
      <c r="G219" s="38"/>
      <c r="H219" s="34" t="s">
        <v>124</v>
      </c>
      <c r="I219" s="52"/>
    </row>
    <row r="220" s="5" customFormat="1" ht="26.1" customHeight="1" spans="1:9">
      <c r="A220" s="33">
        <v>216</v>
      </c>
      <c r="B220" s="34" t="s">
        <v>118</v>
      </c>
      <c r="C220" s="45">
        <v>45287</v>
      </c>
      <c r="D220" s="38">
        <v>2775.81</v>
      </c>
      <c r="E220" s="56"/>
      <c r="F220" s="38"/>
      <c r="G220" s="38"/>
      <c r="H220" s="34" t="s">
        <v>124</v>
      </c>
      <c r="I220" s="52"/>
    </row>
    <row r="221" s="5" customFormat="1" ht="26.1" customHeight="1" spans="1:9">
      <c r="A221" s="33">
        <v>217</v>
      </c>
      <c r="B221" s="34" t="s">
        <v>175</v>
      </c>
      <c r="C221" s="45">
        <v>45287</v>
      </c>
      <c r="D221" s="38">
        <v>732101.37</v>
      </c>
      <c r="E221" s="56"/>
      <c r="F221" s="38"/>
      <c r="G221" s="38"/>
      <c r="H221" s="63" t="s">
        <v>176</v>
      </c>
      <c r="I221" s="33"/>
    </row>
    <row r="222" s="5" customFormat="1" ht="26.1" customHeight="1" spans="1:9">
      <c r="A222" s="33">
        <v>218</v>
      </c>
      <c r="B222" s="34" t="s">
        <v>177</v>
      </c>
      <c r="C222" s="45">
        <v>45287</v>
      </c>
      <c r="D222" s="38">
        <v>40000</v>
      </c>
      <c r="E222" s="56"/>
      <c r="F222" s="38"/>
      <c r="G222" s="38"/>
      <c r="H222" s="34" t="s">
        <v>178</v>
      </c>
      <c r="I222" s="33"/>
    </row>
    <row r="223" s="5" customFormat="1" ht="26.1" customHeight="1" spans="1:9">
      <c r="A223" s="33">
        <v>219</v>
      </c>
      <c r="B223" s="34" t="s">
        <v>118</v>
      </c>
      <c r="C223" s="45">
        <v>45288</v>
      </c>
      <c r="D223" s="38">
        <v>1586.6</v>
      </c>
      <c r="E223" s="56"/>
      <c r="F223" s="38"/>
      <c r="G223" s="38"/>
      <c r="H223" s="34" t="s">
        <v>124</v>
      </c>
      <c r="I223" s="52"/>
    </row>
    <row r="224" s="5" customFormat="1" ht="26.1" customHeight="1" spans="1:9">
      <c r="A224" s="33">
        <v>220</v>
      </c>
      <c r="B224" s="34" t="s">
        <v>118</v>
      </c>
      <c r="C224" s="45">
        <v>45289</v>
      </c>
      <c r="D224" s="38">
        <v>1393.3</v>
      </c>
      <c r="E224" s="56"/>
      <c r="F224" s="38"/>
      <c r="G224" s="38"/>
      <c r="H224" s="34" t="s">
        <v>124</v>
      </c>
      <c r="I224" s="52"/>
    </row>
    <row r="225" s="5" customFormat="1" ht="26.1" customHeight="1" spans="1:9">
      <c r="A225" s="33">
        <v>221</v>
      </c>
      <c r="B225" s="34" t="s">
        <v>118</v>
      </c>
      <c r="C225" s="45">
        <v>45291</v>
      </c>
      <c r="D225" s="38">
        <v>6039.41</v>
      </c>
      <c r="E225" s="56"/>
      <c r="F225" s="38"/>
      <c r="G225" s="38"/>
      <c r="H225" s="34" t="s">
        <v>124</v>
      </c>
      <c r="I225" s="52"/>
    </row>
    <row r="226" customHeight="1" spans="1:9">
      <c r="A226" s="64" t="s">
        <v>179</v>
      </c>
      <c r="B226" s="64"/>
      <c r="C226" s="65"/>
      <c r="D226" s="36">
        <f>SUM(D5:D225)</f>
        <v>3599897.54</v>
      </c>
      <c r="E226" s="66"/>
      <c r="F226" s="67"/>
      <c r="G226" s="38">
        <f>SUM(G5:G225)</f>
        <v>4725964</v>
      </c>
      <c r="H226" s="64"/>
      <c r="I226" s="87"/>
    </row>
    <row r="227" s="9" customFormat="1" customHeight="1" spans="1:9">
      <c r="A227" s="68" t="s">
        <v>180</v>
      </c>
      <c r="B227" s="68" t="s">
        <v>181</v>
      </c>
      <c r="C227" s="69"/>
      <c r="D227" s="69"/>
      <c r="E227" s="70"/>
      <c r="F227" s="71"/>
      <c r="G227" s="69"/>
      <c r="H227" s="68"/>
      <c r="I227" s="88"/>
    </row>
    <row r="228" s="10" customFormat="1" customHeight="1" spans="1:9">
      <c r="A228" s="72" t="s">
        <v>4</v>
      </c>
      <c r="B228" s="72" t="s">
        <v>5</v>
      </c>
      <c r="C228" s="72" t="s">
        <v>182</v>
      </c>
      <c r="D228" s="73" t="s">
        <v>183</v>
      </c>
      <c r="E228" s="74" t="s">
        <v>184</v>
      </c>
      <c r="F228" s="73" t="s">
        <v>9</v>
      </c>
      <c r="G228" s="73" t="s">
        <v>185</v>
      </c>
      <c r="H228" s="75" t="s">
        <v>11</v>
      </c>
      <c r="I228" s="75" t="s">
        <v>12</v>
      </c>
    </row>
    <row r="229" s="4" customFormat="1" customHeight="1" spans="1:9">
      <c r="A229" s="76">
        <v>1</v>
      </c>
      <c r="B229" s="34" t="s">
        <v>186</v>
      </c>
      <c r="C229" s="66">
        <v>45077</v>
      </c>
      <c r="D229" s="77">
        <v>10000</v>
      </c>
      <c r="E229" s="66"/>
      <c r="F229" s="78"/>
      <c r="G229" s="78"/>
      <c r="H229" s="64" t="s">
        <v>187</v>
      </c>
      <c r="I229" s="87"/>
    </row>
    <row r="230" s="4" customFormat="1" customHeight="1" spans="1:9">
      <c r="A230" s="76">
        <v>2</v>
      </c>
      <c r="B230" s="34"/>
      <c r="C230" s="65"/>
      <c r="D230" s="77"/>
      <c r="E230" s="66">
        <v>45077</v>
      </c>
      <c r="F230" s="78">
        <v>10000</v>
      </c>
      <c r="G230" s="78">
        <v>10000</v>
      </c>
      <c r="H230" s="64" t="s">
        <v>187</v>
      </c>
      <c r="I230" s="87"/>
    </row>
    <row r="231" s="4" customFormat="1" customHeight="1" spans="1:9">
      <c r="A231" s="76">
        <v>3</v>
      </c>
      <c r="B231" s="34" t="s">
        <v>188</v>
      </c>
      <c r="C231" s="79">
        <v>45141</v>
      </c>
      <c r="D231" s="77">
        <v>6800</v>
      </c>
      <c r="E231" s="66"/>
      <c r="F231" s="78"/>
      <c r="G231" s="78"/>
      <c r="H231" s="64" t="s">
        <v>189</v>
      </c>
      <c r="I231" s="87"/>
    </row>
    <row r="232" s="4" customFormat="1" customHeight="1" spans="1:9">
      <c r="A232" s="76">
        <v>4</v>
      </c>
      <c r="B232" s="34"/>
      <c r="C232" s="65"/>
      <c r="D232" s="77"/>
      <c r="E232" s="79">
        <v>45141</v>
      </c>
      <c r="F232" s="78">
        <v>6800</v>
      </c>
      <c r="G232" s="78">
        <v>6800</v>
      </c>
      <c r="H232" s="64" t="s">
        <v>189</v>
      </c>
      <c r="I232" s="87"/>
    </row>
    <row r="233" s="11" customFormat="1" customHeight="1" spans="1:9">
      <c r="A233" s="76">
        <v>5</v>
      </c>
      <c r="B233" s="34" t="s">
        <v>186</v>
      </c>
      <c r="C233" s="79">
        <v>45143</v>
      </c>
      <c r="D233" s="80">
        <v>46000</v>
      </c>
      <c r="E233" s="80"/>
      <c r="F233" s="80"/>
      <c r="G233" s="80"/>
      <c r="H233" s="80" t="s">
        <v>190</v>
      </c>
      <c r="I233" s="80"/>
    </row>
    <row r="234" s="11" customFormat="1" customHeight="1" spans="1:9">
      <c r="A234" s="76">
        <v>6</v>
      </c>
      <c r="B234" s="34"/>
      <c r="C234" s="76"/>
      <c r="D234" s="81"/>
      <c r="E234" s="79">
        <v>45143</v>
      </c>
      <c r="F234" s="78">
        <v>46000</v>
      </c>
      <c r="G234" s="78">
        <v>46000</v>
      </c>
      <c r="H234" s="80" t="s">
        <v>191</v>
      </c>
      <c r="I234" s="64"/>
    </row>
    <row r="235" s="4" customFormat="1" customHeight="1" spans="1:9">
      <c r="A235" s="76"/>
      <c r="B235" s="34" t="s">
        <v>179</v>
      </c>
      <c r="C235" s="65"/>
      <c r="D235" s="77">
        <f>SUM(D229:D234)</f>
        <v>62800</v>
      </c>
      <c r="E235" s="66"/>
      <c r="F235" s="78"/>
      <c r="G235" s="78">
        <f>SUM(G230:G234)</f>
        <v>62800</v>
      </c>
      <c r="H235" s="64"/>
      <c r="I235" s="87"/>
    </row>
    <row r="236" customHeight="1" spans="1:9">
      <c r="A236" s="82"/>
      <c r="B236" s="83" t="s">
        <v>192</v>
      </c>
      <c r="C236" s="83"/>
      <c r="D236" s="84">
        <f>D226+D235</f>
        <v>3662697.54</v>
      </c>
      <c r="E236" s="85"/>
      <c r="F236" s="78">
        <f>SUM(F229:F235)</f>
        <v>62800</v>
      </c>
      <c r="G236" s="78">
        <f>G235+G226</f>
        <v>4788764</v>
      </c>
      <c r="H236" s="86"/>
      <c r="I236" s="52"/>
    </row>
    <row r="237" s="1" customFormat="1" customHeight="1" spans="1:16384">
      <c r="A237" s="13"/>
      <c r="B237" s="14"/>
      <c r="C237" s="14"/>
      <c r="D237" s="15"/>
      <c r="E237" s="16"/>
      <c r="F237" s="24"/>
      <c r="G237" s="24"/>
      <c r="H237" s="25"/>
      <c r="J237" s="13"/>
      <c r="K237" s="13"/>
      <c r="L237" s="13"/>
      <c r="M237" s="13"/>
      <c r="N237" s="13"/>
      <c r="O237" s="13"/>
      <c r="P237" s="13"/>
      <c r="Q237" s="13"/>
      <c r="R237" s="13"/>
      <c r="S237" s="13"/>
      <c r="T237" s="13"/>
      <c r="U237" s="13"/>
      <c r="V237" s="13"/>
      <c r="W237" s="13"/>
      <c r="X237" s="13"/>
      <c r="XEY237" s="13"/>
      <c r="XEZ237" s="13"/>
      <c r="XFA237" s="13"/>
      <c r="XFB237" s="13"/>
      <c r="XFC237" s="13"/>
      <c r="XFD237" s="13"/>
    </row>
    <row r="238" s="1" customFormat="1" customHeight="1" spans="1:16384">
      <c r="A238" s="13"/>
      <c r="B238" s="14"/>
      <c r="C238" s="14"/>
      <c r="D238" s="15"/>
      <c r="E238" s="16"/>
      <c r="F238" s="24"/>
      <c r="G238" s="24"/>
      <c r="H238" s="25"/>
      <c r="J238" s="13"/>
      <c r="K238" s="13"/>
      <c r="L238" s="13"/>
      <c r="M238" s="13"/>
      <c r="N238" s="13"/>
      <c r="O238" s="13"/>
      <c r="P238" s="13"/>
      <c r="Q238" s="13"/>
      <c r="R238" s="13"/>
      <c r="S238" s="13"/>
      <c r="T238" s="13"/>
      <c r="U238" s="13"/>
      <c r="V238" s="13"/>
      <c r="W238" s="13"/>
      <c r="X238" s="13"/>
      <c r="XEY238" s="13"/>
      <c r="XEZ238" s="13"/>
      <c r="XFA238" s="13"/>
      <c r="XFB238" s="13"/>
      <c r="XFC238" s="13"/>
      <c r="XFD238" s="13"/>
    </row>
    <row r="239" s="1" customFormat="1" customHeight="1" spans="1:16384">
      <c r="A239" s="13"/>
      <c r="B239" s="14"/>
      <c r="C239" s="14"/>
      <c r="D239" s="15"/>
      <c r="E239" s="16"/>
      <c r="F239" s="24"/>
      <c r="G239" s="24"/>
      <c r="H239" s="25"/>
      <c r="J239" s="13"/>
      <c r="K239" s="13"/>
      <c r="L239" s="13"/>
      <c r="M239" s="13"/>
      <c r="N239" s="13"/>
      <c r="O239" s="13"/>
      <c r="P239" s="13"/>
      <c r="Q239" s="13"/>
      <c r="R239" s="13"/>
      <c r="S239" s="13"/>
      <c r="T239" s="13"/>
      <c r="U239" s="13"/>
      <c r="V239" s="13"/>
      <c r="W239" s="13"/>
      <c r="X239" s="13"/>
      <c r="XEY239" s="13"/>
      <c r="XEZ239" s="13"/>
      <c r="XFA239" s="13"/>
      <c r="XFB239" s="13"/>
      <c r="XFC239" s="13"/>
      <c r="XFD239" s="13"/>
    </row>
    <row r="240" s="1" customFormat="1" customHeight="1" spans="1:16384">
      <c r="A240" s="13"/>
      <c r="B240" s="14"/>
      <c r="C240" s="14"/>
      <c r="D240" s="15"/>
      <c r="E240" s="16"/>
      <c r="F240" s="24"/>
      <c r="G240" s="24"/>
      <c r="H240" s="25"/>
      <c r="J240" s="13"/>
      <c r="K240" s="13"/>
      <c r="L240" s="13"/>
      <c r="M240" s="13"/>
      <c r="N240" s="13"/>
      <c r="O240" s="13"/>
      <c r="P240" s="13"/>
      <c r="Q240" s="13"/>
      <c r="R240" s="13"/>
      <c r="S240" s="13"/>
      <c r="T240" s="13"/>
      <c r="U240" s="13"/>
      <c r="V240" s="13"/>
      <c r="W240" s="13"/>
      <c r="X240" s="13"/>
      <c r="XEY240" s="13"/>
      <c r="XEZ240" s="13"/>
      <c r="XFA240" s="13"/>
      <c r="XFB240" s="13"/>
      <c r="XFC240" s="13"/>
      <c r="XFD240" s="13"/>
    </row>
    <row r="241" s="1" customFormat="1" customHeight="1" spans="1:16384">
      <c r="A241" s="13"/>
      <c r="B241" s="14"/>
      <c r="C241" s="14"/>
      <c r="D241" s="15"/>
      <c r="E241" s="16"/>
      <c r="F241" s="24"/>
      <c r="G241" s="24"/>
      <c r="H241" s="25"/>
      <c r="J241" s="13"/>
      <c r="K241" s="13"/>
      <c r="L241" s="13"/>
      <c r="M241" s="13"/>
      <c r="N241" s="13"/>
      <c r="O241" s="13"/>
      <c r="P241" s="13"/>
      <c r="Q241" s="13"/>
      <c r="R241" s="13"/>
      <c r="S241" s="13"/>
      <c r="T241" s="13"/>
      <c r="U241" s="13"/>
      <c r="V241" s="13"/>
      <c r="W241" s="13"/>
      <c r="X241" s="13"/>
      <c r="XEY241" s="13"/>
      <c r="XEZ241" s="13"/>
      <c r="XFA241" s="13"/>
      <c r="XFB241" s="13"/>
      <c r="XFC241" s="13"/>
      <c r="XFD241" s="13"/>
    </row>
    <row r="242" s="1" customFormat="1" customHeight="1" spans="1:16384">
      <c r="A242" s="13"/>
      <c r="B242" s="14"/>
      <c r="C242" s="14"/>
      <c r="D242" s="15"/>
      <c r="E242" s="16"/>
      <c r="F242" s="24"/>
      <c r="G242" s="24"/>
      <c r="H242" s="25"/>
      <c r="J242" s="13"/>
      <c r="K242" s="13"/>
      <c r="L242" s="13"/>
      <c r="M242" s="13"/>
      <c r="N242" s="13"/>
      <c r="O242" s="13"/>
      <c r="P242" s="13"/>
      <c r="Q242" s="13"/>
      <c r="R242" s="13"/>
      <c r="S242" s="13"/>
      <c r="T242" s="13"/>
      <c r="U242" s="13"/>
      <c r="V242" s="13"/>
      <c r="W242" s="13"/>
      <c r="X242" s="13"/>
      <c r="XEY242" s="13"/>
      <c r="XEZ242" s="13"/>
      <c r="XFA242" s="13"/>
      <c r="XFB242" s="13"/>
      <c r="XFC242" s="13"/>
      <c r="XFD242" s="13"/>
    </row>
    <row r="243" s="1" customFormat="1" customHeight="1" spans="1:16384">
      <c r="A243" s="13"/>
      <c r="B243" s="14"/>
      <c r="C243" s="14"/>
      <c r="D243" s="15"/>
      <c r="E243" s="16"/>
      <c r="F243" s="24"/>
      <c r="G243" s="24"/>
      <c r="H243" s="25"/>
      <c r="J243" s="13"/>
      <c r="K243" s="13"/>
      <c r="L243" s="13"/>
      <c r="M243" s="13"/>
      <c r="N243" s="13"/>
      <c r="O243" s="13"/>
      <c r="P243" s="13"/>
      <c r="Q243" s="13"/>
      <c r="R243" s="13"/>
      <c r="S243" s="13"/>
      <c r="T243" s="13"/>
      <c r="U243" s="13"/>
      <c r="V243" s="13"/>
      <c r="W243" s="13"/>
      <c r="X243" s="13"/>
      <c r="XEY243" s="13"/>
      <c r="XEZ243" s="13"/>
      <c r="XFA243" s="13"/>
      <c r="XFB243" s="13"/>
      <c r="XFC243" s="13"/>
      <c r="XFD243" s="13"/>
    </row>
    <row r="244" s="1" customFormat="1" customHeight="1" spans="1:16384">
      <c r="A244" s="13"/>
      <c r="B244" s="14"/>
      <c r="C244" s="14"/>
      <c r="D244" s="15"/>
      <c r="E244" s="16"/>
      <c r="F244" s="24"/>
      <c r="G244" s="24"/>
      <c r="H244" s="25"/>
      <c r="J244" s="13"/>
      <c r="K244" s="13"/>
      <c r="L244" s="13"/>
      <c r="M244" s="13"/>
      <c r="N244" s="13"/>
      <c r="O244" s="13"/>
      <c r="P244" s="13"/>
      <c r="Q244" s="13"/>
      <c r="R244" s="13"/>
      <c r="S244" s="13"/>
      <c r="T244" s="13"/>
      <c r="U244" s="13"/>
      <c r="V244" s="13"/>
      <c r="W244" s="13"/>
      <c r="X244" s="13"/>
      <c r="XEY244" s="13"/>
      <c r="XEZ244" s="13"/>
      <c r="XFA244" s="13"/>
      <c r="XFB244" s="13"/>
      <c r="XFC244" s="13"/>
      <c r="XFD244" s="13"/>
    </row>
    <row r="245" s="1" customFormat="1" customHeight="1" spans="1:16384">
      <c r="A245" s="13"/>
      <c r="B245" s="14"/>
      <c r="C245" s="14"/>
      <c r="D245" s="15"/>
      <c r="E245" s="16"/>
      <c r="F245" s="24"/>
      <c r="G245" s="24"/>
      <c r="H245" s="25"/>
      <c r="J245" s="13"/>
      <c r="K245" s="13"/>
      <c r="L245" s="13"/>
      <c r="M245" s="13"/>
      <c r="N245" s="13"/>
      <c r="O245" s="13"/>
      <c r="P245" s="13"/>
      <c r="Q245" s="13"/>
      <c r="R245" s="13"/>
      <c r="S245" s="13"/>
      <c r="T245" s="13"/>
      <c r="U245" s="13"/>
      <c r="V245" s="13"/>
      <c r="W245" s="13"/>
      <c r="X245" s="13"/>
      <c r="XEY245" s="13"/>
      <c r="XEZ245" s="13"/>
      <c r="XFA245" s="13"/>
      <c r="XFB245" s="13"/>
      <c r="XFC245" s="13"/>
      <c r="XFD245" s="13"/>
    </row>
    <row r="246" s="1" customFormat="1" customHeight="1" spans="1:16384">
      <c r="A246" s="13"/>
      <c r="B246" s="14"/>
      <c r="C246" s="14"/>
      <c r="D246" s="15"/>
      <c r="E246" s="16"/>
      <c r="F246" s="24"/>
      <c r="G246" s="24"/>
      <c r="H246" s="25"/>
      <c r="J246" s="13"/>
      <c r="K246" s="13"/>
      <c r="L246" s="13"/>
      <c r="M246" s="13"/>
      <c r="N246" s="13"/>
      <c r="O246" s="13"/>
      <c r="P246" s="13"/>
      <c r="Q246" s="13"/>
      <c r="R246" s="13"/>
      <c r="S246" s="13"/>
      <c r="T246" s="13"/>
      <c r="U246" s="13"/>
      <c r="V246" s="13"/>
      <c r="W246" s="13"/>
      <c r="X246" s="13"/>
      <c r="XEY246" s="13"/>
      <c r="XEZ246" s="13"/>
      <c r="XFA246" s="13"/>
      <c r="XFB246" s="13"/>
      <c r="XFC246" s="13"/>
      <c r="XFD246" s="13"/>
    </row>
    <row r="247" s="1" customFormat="1" customHeight="1" spans="1:16384">
      <c r="A247" s="13"/>
      <c r="B247" s="14"/>
      <c r="C247" s="14"/>
      <c r="D247" s="15"/>
      <c r="E247" s="16"/>
      <c r="F247" s="24"/>
      <c r="G247" s="24"/>
      <c r="H247" s="25"/>
      <c r="J247" s="13"/>
      <c r="K247" s="13"/>
      <c r="L247" s="13"/>
      <c r="M247" s="13"/>
      <c r="N247" s="13"/>
      <c r="O247" s="13"/>
      <c r="P247" s="13"/>
      <c r="Q247" s="13"/>
      <c r="R247" s="13"/>
      <c r="S247" s="13"/>
      <c r="T247" s="13"/>
      <c r="U247" s="13"/>
      <c r="V247" s="13"/>
      <c r="W247" s="13"/>
      <c r="X247" s="13"/>
      <c r="XEY247" s="13"/>
      <c r="XEZ247" s="13"/>
      <c r="XFA247" s="13"/>
      <c r="XFB247" s="13"/>
      <c r="XFC247" s="13"/>
      <c r="XFD247" s="13"/>
    </row>
    <row r="248" s="1" customFormat="1" customHeight="1" spans="1:16384">
      <c r="A248" s="13"/>
      <c r="B248" s="14"/>
      <c r="C248" s="14"/>
      <c r="D248" s="15"/>
      <c r="E248" s="16"/>
      <c r="F248" s="24"/>
      <c r="G248" s="24"/>
      <c r="H248" s="25"/>
      <c r="J248" s="13"/>
      <c r="K248" s="13"/>
      <c r="L248" s="13"/>
      <c r="M248" s="13"/>
      <c r="N248" s="13"/>
      <c r="O248" s="13"/>
      <c r="P248" s="13"/>
      <c r="Q248" s="13"/>
      <c r="R248" s="13"/>
      <c r="S248" s="13"/>
      <c r="T248" s="13"/>
      <c r="U248" s="13"/>
      <c r="V248" s="13"/>
      <c r="W248" s="13"/>
      <c r="X248" s="13"/>
      <c r="XEY248" s="13"/>
      <c r="XEZ248" s="13"/>
      <c r="XFA248" s="13"/>
      <c r="XFB248" s="13"/>
      <c r="XFC248" s="13"/>
      <c r="XFD248" s="13"/>
    </row>
    <row r="249" s="1" customFormat="1" customHeight="1" spans="1:16384">
      <c r="A249" s="13"/>
      <c r="B249" s="14"/>
      <c r="C249" s="14"/>
      <c r="D249" s="15"/>
      <c r="E249" s="16"/>
      <c r="F249" s="24"/>
      <c r="G249" s="24"/>
      <c r="H249" s="25"/>
      <c r="J249" s="13"/>
      <c r="K249" s="13"/>
      <c r="L249" s="13"/>
      <c r="M249" s="13"/>
      <c r="N249" s="13"/>
      <c r="O249" s="13"/>
      <c r="P249" s="13"/>
      <c r="Q249" s="13"/>
      <c r="R249" s="13"/>
      <c r="S249" s="13"/>
      <c r="T249" s="13"/>
      <c r="U249" s="13"/>
      <c r="V249" s="13"/>
      <c r="W249" s="13"/>
      <c r="X249" s="13"/>
      <c r="XEY249" s="13"/>
      <c r="XEZ249" s="13"/>
      <c r="XFA249" s="13"/>
      <c r="XFB249" s="13"/>
      <c r="XFC249" s="13"/>
      <c r="XFD249" s="13"/>
    </row>
    <row r="250" s="1" customFormat="1" customHeight="1" spans="1:16384">
      <c r="A250" s="13"/>
      <c r="B250" s="14"/>
      <c r="C250" s="14"/>
      <c r="D250" s="15"/>
      <c r="E250" s="16"/>
      <c r="F250" s="24"/>
      <c r="G250" s="24"/>
      <c r="H250" s="25"/>
      <c r="J250" s="13"/>
      <c r="K250" s="13"/>
      <c r="L250" s="13"/>
      <c r="M250" s="13"/>
      <c r="N250" s="13"/>
      <c r="O250" s="13"/>
      <c r="P250" s="13"/>
      <c r="Q250" s="13"/>
      <c r="R250" s="13"/>
      <c r="S250" s="13"/>
      <c r="T250" s="13"/>
      <c r="U250" s="13"/>
      <c r="V250" s="13"/>
      <c r="W250" s="13"/>
      <c r="X250" s="13"/>
      <c r="XEY250" s="13"/>
      <c r="XEZ250" s="13"/>
      <c r="XFA250" s="13"/>
      <c r="XFB250" s="13"/>
      <c r="XFC250" s="13"/>
      <c r="XFD250" s="13"/>
    </row>
    <row r="251" s="1" customFormat="1" customHeight="1" spans="1:16384">
      <c r="A251" s="13"/>
      <c r="B251" s="14"/>
      <c r="C251" s="14"/>
      <c r="D251" s="15"/>
      <c r="E251" s="16"/>
      <c r="F251" s="24"/>
      <c r="G251" s="24"/>
      <c r="H251" s="25"/>
      <c r="J251" s="13"/>
      <c r="K251" s="13"/>
      <c r="L251" s="13"/>
      <c r="M251" s="13"/>
      <c r="N251" s="13"/>
      <c r="O251" s="13"/>
      <c r="P251" s="13"/>
      <c r="Q251" s="13"/>
      <c r="R251" s="13"/>
      <c r="S251" s="13"/>
      <c r="T251" s="13"/>
      <c r="U251" s="13"/>
      <c r="V251" s="13"/>
      <c r="W251" s="13"/>
      <c r="X251" s="13"/>
      <c r="XEY251" s="13"/>
      <c r="XEZ251" s="13"/>
      <c r="XFA251" s="13"/>
      <c r="XFB251" s="13"/>
      <c r="XFC251" s="13"/>
      <c r="XFD251" s="13"/>
    </row>
    <row r="252" s="1" customFormat="1" customHeight="1" spans="1:16384">
      <c r="A252" s="13"/>
      <c r="B252" s="14"/>
      <c r="C252" s="14"/>
      <c r="D252" s="15"/>
      <c r="E252" s="16"/>
      <c r="F252" s="24"/>
      <c r="G252" s="24"/>
      <c r="H252" s="25"/>
      <c r="J252" s="13"/>
      <c r="K252" s="13"/>
      <c r="L252" s="13"/>
      <c r="M252" s="13"/>
      <c r="N252" s="13"/>
      <c r="O252" s="13"/>
      <c r="P252" s="13"/>
      <c r="Q252" s="13"/>
      <c r="R252" s="13"/>
      <c r="S252" s="13"/>
      <c r="T252" s="13"/>
      <c r="U252" s="13"/>
      <c r="V252" s="13"/>
      <c r="W252" s="13"/>
      <c r="X252" s="13"/>
      <c r="XEY252" s="13"/>
      <c r="XEZ252" s="13"/>
      <c r="XFA252" s="13"/>
      <c r="XFB252" s="13"/>
      <c r="XFC252" s="13"/>
      <c r="XFD252" s="13"/>
    </row>
    <row r="253" s="1" customFormat="1" customHeight="1" spans="1:16384">
      <c r="A253" s="13"/>
      <c r="B253" s="14"/>
      <c r="C253" s="14"/>
      <c r="D253" s="15"/>
      <c r="E253" s="16"/>
      <c r="F253" s="24"/>
      <c r="G253" s="24"/>
      <c r="H253" s="25"/>
      <c r="J253" s="13"/>
      <c r="K253" s="13"/>
      <c r="L253" s="13"/>
      <c r="M253" s="13"/>
      <c r="N253" s="13"/>
      <c r="O253" s="13"/>
      <c r="P253" s="13"/>
      <c r="Q253" s="13"/>
      <c r="R253" s="13"/>
      <c r="S253" s="13"/>
      <c r="T253" s="13"/>
      <c r="U253" s="13"/>
      <c r="V253" s="13"/>
      <c r="W253" s="13"/>
      <c r="X253" s="13"/>
      <c r="XEY253" s="13"/>
      <c r="XEZ253" s="13"/>
      <c r="XFA253" s="13"/>
      <c r="XFB253" s="13"/>
      <c r="XFC253" s="13"/>
      <c r="XFD253" s="13"/>
    </row>
    <row r="254" s="1" customFormat="1" customHeight="1" spans="1:16384">
      <c r="A254" s="13"/>
      <c r="B254" s="14"/>
      <c r="C254" s="14"/>
      <c r="D254" s="15"/>
      <c r="E254" s="16"/>
      <c r="F254" s="24"/>
      <c r="G254" s="24"/>
      <c r="H254" s="25"/>
      <c r="J254" s="13"/>
      <c r="K254" s="13"/>
      <c r="L254" s="13"/>
      <c r="M254" s="13"/>
      <c r="N254" s="13"/>
      <c r="O254" s="13"/>
      <c r="P254" s="13"/>
      <c r="Q254" s="13"/>
      <c r="R254" s="13"/>
      <c r="S254" s="13"/>
      <c r="T254" s="13"/>
      <c r="U254" s="13"/>
      <c r="V254" s="13"/>
      <c r="W254" s="13"/>
      <c r="X254" s="13"/>
      <c r="XEY254" s="13"/>
      <c r="XEZ254" s="13"/>
      <c r="XFA254" s="13"/>
      <c r="XFB254" s="13"/>
      <c r="XFC254" s="13"/>
      <c r="XFD254" s="13"/>
    </row>
    <row r="255" s="1" customFormat="1" customHeight="1" spans="1:16384">
      <c r="A255" s="13"/>
      <c r="B255" s="14"/>
      <c r="C255" s="14"/>
      <c r="D255" s="15"/>
      <c r="E255" s="16"/>
      <c r="F255" s="24"/>
      <c r="G255" s="24"/>
      <c r="H255" s="25"/>
      <c r="J255" s="13"/>
      <c r="K255" s="13"/>
      <c r="L255" s="13"/>
      <c r="M255" s="13"/>
      <c r="N255" s="13"/>
      <c r="O255" s="13"/>
      <c r="P255" s="13"/>
      <c r="Q255" s="13"/>
      <c r="R255" s="13"/>
      <c r="S255" s="13"/>
      <c r="T255" s="13"/>
      <c r="U255" s="13"/>
      <c r="V255" s="13"/>
      <c r="W255" s="13"/>
      <c r="X255" s="13"/>
      <c r="XEY255" s="13"/>
      <c r="XEZ255" s="13"/>
      <c r="XFA255" s="13"/>
      <c r="XFB255" s="13"/>
      <c r="XFC255" s="13"/>
      <c r="XFD255" s="13"/>
    </row>
    <row r="256" s="1" customFormat="1" customHeight="1" spans="1:16384">
      <c r="A256" s="13"/>
      <c r="B256" s="14"/>
      <c r="C256" s="14"/>
      <c r="D256" s="15"/>
      <c r="E256" s="16"/>
      <c r="F256" s="24"/>
      <c r="G256" s="24"/>
      <c r="H256" s="25"/>
      <c r="J256" s="13"/>
      <c r="K256" s="13"/>
      <c r="L256" s="13"/>
      <c r="M256" s="13"/>
      <c r="N256" s="13"/>
      <c r="O256" s="13"/>
      <c r="P256" s="13"/>
      <c r="Q256" s="13"/>
      <c r="R256" s="13"/>
      <c r="S256" s="13"/>
      <c r="T256" s="13"/>
      <c r="U256" s="13"/>
      <c r="V256" s="13"/>
      <c r="W256" s="13"/>
      <c r="X256" s="13"/>
      <c r="XEY256" s="13"/>
      <c r="XEZ256" s="13"/>
      <c r="XFA256" s="13"/>
      <c r="XFB256" s="13"/>
      <c r="XFC256" s="13"/>
      <c r="XFD256" s="13"/>
    </row>
    <row r="257" s="1" customFormat="1" customHeight="1" spans="1:16384">
      <c r="A257" s="13"/>
      <c r="B257" s="14"/>
      <c r="C257" s="14"/>
      <c r="D257" s="15"/>
      <c r="E257" s="16"/>
      <c r="F257" s="24"/>
      <c r="G257" s="24"/>
      <c r="H257" s="25"/>
      <c r="J257" s="13"/>
      <c r="K257" s="13"/>
      <c r="L257" s="13"/>
      <c r="M257" s="13"/>
      <c r="N257" s="13"/>
      <c r="O257" s="13"/>
      <c r="P257" s="13"/>
      <c r="Q257" s="13"/>
      <c r="R257" s="13"/>
      <c r="S257" s="13"/>
      <c r="T257" s="13"/>
      <c r="U257" s="13"/>
      <c r="V257" s="13"/>
      <c r="W257" s="13"/>
      <c r="X257" s="13"/>
      <c r="XEY257" s="13"/>
      <c r="XEZ257" s="13"/>
      <c r="XFA257" s="13"/>
      <c r="XFB257" s="13"/>
      <c r="XFC257" s="13"/>
      <c r="XFD257" s="13"/>
    </row>
    <row r="258" s="1" customFormat="1" customHeight="1" spans="1:16384">
      <c r="A258" s="13"/>
      <c r="B258" s="14"/>
      <c r="C258" s="14"/>
      <c r="D258" s="15"/>
      <c r="E258" s="16"/>
      <c r="F258" s="24"/>
      <c r="G258" s="24"/>
      <c r="H258" s="25"/>
      <c r="J258" s="13"/>
      <c r="K258" s="13"/>
      <c r="L258" s="13"/>
      <c r="M258" s="13"/>
      <c r="N258" s="13"/>
      <c r="O258" s="13"/>
      <c r="P258" s="13"/>
      <c r="Q258" s="13"/>
      <c r="R258" s="13"/>
      <c r="S258" s="13"/>
      <c r="T258" s="13"/>
      <c r="U258" s="13"/>
      <c r="V258" s="13"/>
      <c r="W258" s="13"/>
      <c r="X258" s="13"/>
      <c r="XEY258" s="13"/>
      <c r="XEZ258" s="13"/>
      <c r="XFA258" s="13"/>
      <c r="XFB258" s="13"/>
      <c r="XFC258" s="13"/>
      <c r="XFD258" s="13"/>
    </row>
    <row r="259" s="1" customFormat="1" customHeight="1" spans="1:16384">
      <c r="A259" s="13"/>
      <c r="B259" s="14"/>
      <c r="C259" s="14"/>
      <c r="D259" s="15"/>
      <c r="E259" s="16"/>
      <c r="F259" s="24"/>
      <c r="G259" s="24"/>
      <c r="H259" s="25"/>
      <c r="J259" s="13"/>
      <c r="K259" s="13"/>
      <c r="L259" s="13"/>
      <c r="M259" s="13"/>
      <c r="N259" s="13"/>
      <c r="O259" s="13"/>
      <c r="P259" s="13"/>
      <c r="Q259" s="13"/>
      <c r="R259" s="13"/>
      <c r="S259" s="13"/>
      <c r="T259" s="13"/>
      <c r="U259" s="13"/>
      <c r="V259" s="13"/>
      <c r="W259" s="13"/>
      <c r="X259" s="13"/>
      <c r="XEY259" s="13"/>
      <c r="XEZ259" s="13"/>
      <c r="XFA259" s="13"/>
      <c r="XFB259" s="13"/>
      <c r="XFC259" s="13"/>
      <c r="XFD259" s="13"/>
    </row>
    <row r="260" s="1" customFormat="1" customHeight="1" spans="1:16384">
      <c r="A260" s="13"/>
      <c r="B260" s="14"/>
      <c r="C260" s="14"/>
      <c r="D260" s="15"/>
      <c r="E260" s="16"/>
      <c r="F260" s="24"/>
      <c r="G260" s="24"/>
      <c r="H260" s="25"/>
      <c r="J260" s="13"/>
      <c r="K260" s="13"/>
      <c r="L260" s="13"/>
      <c r="M260" s="13"/>
      <c r="N260" s="13"/>
      <c r="O260" s="13"/>
      <c r="P260" s="13"/>
      <c r="Q260" s="13"/>
      <c r="R260" s="13"/>
      <c r="S260" s="13"/>
      <c r="T260" s="13"/>
      <c r="U260" s="13"/>
      <c r="V260" s="13"/>
      <c r="W260" s="13"/>
      <c r="X260" s="13"/>
      <c r="XEY260" s="13"/>
      <c r="XEZ260" s="13"/>
      <c r="XFA260" s="13"/>
      <c r="XFB260" s="13"/>
      <c r="XFC260" s="13"/>
      <c r="XFD260" s="13"/>
    </row>
    <row r="261" s="1" customFormat="1" customHeight="1" spans="1:16384">
      <c r="A261" s="13"/>
      <c r="B261" s="14"/>
      <c r="C261" s="14"/>
      <c r="D261" s="15"/>
      <c r="E261" s="16"/>
      <c r="F261" s="24"/>
      <c r="G261" s="24"/>
      <c r="H261" s="25"/>
      <c r="J261" s="13"/>
      <c r="K261" s="13"/>
      <c r="L261" s="13"/>
      <c r="M261" s="13"/>
      <c r="N261" s="13"/>
      <c r="O261" s="13"/>
      <c r="P261" s="13"/>
      <c r="Q261" s="13"/>
      <c r="R261" s="13"/>
      <c r="S261" s="13"/>
      <c r="T261" s="13"/>
      <c r="U261" s="13"/>
      <c r="V261" s="13"/>
      <c r="W261" s="13"/>
      <c r="X261" s="13"/>
      <c r="XEY261" s="13"/>
      <c r="XEZ261" s="13"/>
      <c r="XFA261" s="13"/>
      <c r="XFB261" s="13"/>
      <c r="XFC261" s="13"/>
      <c r="XFD261" s="13"/>
    </row>
    <row r="262" s="1" customFormat="1" customHeight="1" spans="1:16384">
      <c r="A262" s="13"/>
      <c r="B262" s="14"/>
      <c r="C262" s="14"/>
      <c r="D262" s="15"/>
      <c r="E262" s="16"/>
      <c r="F262" s="24"/>
      <c r="G262" s="24"/>
      <c r="H262" s="25"/>
      <c r="J262" s="13"/>
      <c r="K262" s="13"/>
      <c r="L262" s="13"/>
      <c r="M262" s="13"/>
      <c r="N262" s="13"/>
      <c r="O262" s="13"/>
      <c r="P262" s="13"/>
      <c r="Q262" s="13"/>
      <c r="R262" s="13"/>
      <c r="S262" s="13"/>
      <c r="T262" s="13"/>
      <c r="U262" s="13"/>
      <c r="V262" s="13"/>
      <c r="W262" s="13"/>
      <c r="X262" s="13"/>
      <c r="XEY262" s="13"/>
      <c r="XEZ262" s="13"/>
      <c r="XFA262" s="13"/>
      <c r="XFB262" s="13"/>
      <c r="XFC262" s="13"/>
      <c r="XFD262" s="13"/>
    </row>
    <row r="263" s="1" customFormat="1" customHeight="1" spans="1:16384">
      <c r="A263" s="13"/>
      <c r="B263" s="14"/>
      <c r="C263" s="14"/>
      <c r="D263" s="15"/>
      <c r="E263" s="16"/>
      <c r="F263" s="24"/>
      <c r="G263" s="24"/>
      <c r="H263" s="25"/>
      <c r="J263" s="13"/>
      <c r="K263" s="13"/>
      <c r="L263" s="13"/>
      <c r="M263" s="13"/>
      <c r="N263" s="13"/>
      <c r="O263" s="13"/>
      <c r="P263" s="13"/>
      <c r="Q263" s="13"/>
      <c r="R263" s="13"/>
      <c r="S263" s="13"/>
      <c r="T263" s="13"/>
      <c r="U263" s="13"/>
      <c r="V263" s="13"/>
      <c r="W263" s="13"/>
      <c r="X263" s="13"/>
      <c r="XEY263" s="13"/>
      <c r="XEZ263" s="13"/>
      <c r="XFA263" s="13"/>
      <c r="XFB263" s="13"/>
      <c r="XFC263" s="13"/>
      <c r="XFD263" s="13"/>
    </row>
    <row r="264" s="1" customFormat="1" customHeight="1" spans="1:16384">
      <c r="A264" s="13"/>
      <c r="B264" s="14"/>
      <c r="C264" s="14"/>
      <c r="D264" s="15"/>
      <c r="E264" s="16"/>
      <c r="F264" s="24"/>
      <c r="G264" s="24"/>
      <c r="H264" s="25"/>
      <c r="J264" s="13"/>
      <c r="K264" s="13"/>
      <c r="L264" s="13"/>
      <c r="M264" s="13"/>
      <c r="N264" s="13"/>
      <c r="O264" s="13"/>
      <c r="P264" s="13"/>
      <c r="Q264" s="13"/>
      <c r="R264" s="13"/>
      <c r="S264" s="13"/>
      <c r="T264" s="13"/>
      <c r="U264" s="13"/>
      <c r="V264" s="13"/>
      <c r="W264" s="13"/>
      <c r="X264" s="13"/>
      <c r="XEY264" s="13"/>
      <c r="XEZ264" s="13"/>
      <c r="XFA264" s="13"/>
      <c r="XFB264" s="13"/>
      <c r="XFC264" s="13"/>
      <c r="XFD264" s="13"/>
    </row>
    <row r="265" s="1" customFormat="1" customHeight="1" spans="1:16384">
      <c r="A265" s="13"/>
      <c r="B265" s="14"/>
      <c r="C265" s="14"/>
      <c r="D265" s="15"/>
      <c r="E265" s="16"/>
      <c r="F265" s="24"/>
      <c r="G265" s="24"/>
      <c r="H265" s="25"/>
      <c r="J265" s="13"/>
      <c r="K265" s="13"/>
      <c r="L265" s="13"/>
      <c r="M265" s="13"/>
      <c r="N265" s="13"/>
      <c r="O265" s="13"/>
      <c r="P265" s="13"/>
      <c r="Q265" s="13"/>
      <c r="R265" s="13"/>
      <c r="S265" s="13"/>
      <c r="T265" s="13"/>
      <c r="U265" s="13"/>
      <c r="V265" s="13"/>
      <c r="W265" s="13"/>
      <c r="X265" s="13"/>
      <c r="XEY265" s="13"/>
      <c r="XEZ265" s="13"/>
      <c r="XFA265" s="13"/>
      <c r="XFB265" s="13"/>
      <c r="XFC265" s="13"/>
      <c r="XFD265" s="13"/>
    </row>
    <row r="266" s="1" customFormat="1" customHeight="1" spans="1:16384">
      <c r="A266" s="13"/>
      <c r="B266" s="14"/>
      <c r="C266" s="14"/>
      <c r="D266" s="15"/>
      <c r="E266" s="16"/>
      <c r="F266" s="24"/>
      <c r="G266" s="24"/>
      <c r="H266" s="25"/>
      <c r="J266" s="13"/>
      <c r="K266" s="13"/>
      <c r="L266" s="13"/>
      <c r="M266" s="13"/>
      <c r="N266" s="13"/>
      <c r="O266" s="13"/>
      <c r="P266" s="13"/>
      <c r="Q266" s="13"/>
      <c r="R266" s="13"/>
      <c r="S266" s="13"/>
      <c r="T266" s="13"/>
      <c r="U266" s="13"/>
      <c r="V266" s="13"/>
      <c r="W266" s="13"/>
      <c r="X266" s="13"/>
      <c r="XEY266" s="13"/>
      <c r="XEZ266" s="13"/>
      <c r="XFA266" s="13"/>
      <c r="XFB266" s="13"/>
      <c r="XFC266" s="13"/>
      <c r="XFD266" s="13"/>
    </row>
    <row r="267" s="1" customFormat="1" customHeight="1" spans="1:16384">
      <c r="A267" s="13"/>
      <c r="B267" s="14"/>
      <c r="C267" s="14"/>
      <c r="D267" s="15"/>
      <c r="E267" s="16"/>
      <c r="F267" s="24"/>
      <c r="G267" s="24"/>
      <c r="H267" s="25"/>
      <c r="J267" s="13"/>
      <c r="K267" s="13"/>
      <c r="L267" s="13"/>
      <c r="M267" s="13"/>
      <c r="N267" s="13"/>
      <c r="O267" s="13"/>
      <c r="P267" s="13"/>
      <c r="Q267" s="13"/>
      <c r="R267" s="13"/>
      <c r="S267" s="13"/>
      <c r="T267" s="13"/>
      <c r="U267" s="13"/>
      <c r="V267" s="13"/>
      <c r="W267" s="13"/>
      <c r="X267" s="13"/>
      <c r="XEY267" s="13"/>
      <c r="XEZ267" s="13"/>
      <c r="XFA267" s="13"/>
      <c r="XFB267" s="13"/>
      <c r="XFC267" s="13"/>
      <c r="XFD267" s="13"/>
    </row>
    <row r="268" s="1" customFormat="1" customHeight="1" spans="1:16384">
      <c r="A268" s="13"/>
      <c r="B268" s="14"/>
      <c r="C268" s="14"/>
      <c r="D268" s="15"/>
      <c r="E268" s="16"/>
      <c r="F268" s="24"/>
      <c r="G268" s="24"/>
      <c r="H268" s="25"/>
      <c r="J268" s="13"/>
      <c r="K268" s="13"/>
      <c r="L268" s="13"/>
      <c r="M268" s="13"/>
      <c r="N268" s="13"/>
      <c r="O268" s="13"/>
      <c r="P268" s="13"/>
      <c r="Q268" s="13"/>
      <c r="R268" s="13"/>
      <c r="S268" s="13"/>
      <c r="T268" s="13"/>
      <c r="U268" s="13"/>
      <c r="V268" s="13"/>
      <c r="W268" s="13"/>
      <c r="X268" s="13"/>
      <c r="XEY268" s="13"/>
      <c r="XEZ268" s="13"/>
      <c r="XFA268" s="13"/>
      <c r="XFB268" s="13"/>
      <c r="XFC268" s="13"/>
      <c r="XFD268" s="13"/>
    </row>
    <row r="269" s="1" customFormat="1" customHeight="1" spans="1:16384">
      <c r="A269" s="13"/>
      <c r="B269" s="14"/>
      <c r="C269" s="14"/>
      <c r="D269" s="15"/>
      <c r="E269" s="16"/>
      <c r="F269" s="24"/>
      <c r="G269" s="24"/>
      <c r="H269" s="25"/>
      <c r="J269" s="13"/>
      <c r="K269" s="13"/>
      <c r="L269" s="13"/>
      <c r="M269" s="13"/>
      <c r="N269" s="13"/>
      <c r="O269" s="13"/>
      <c r="P269" s="13"/>
      <c r="Q269" s="13"/>
      <c r="R269" s="13"/>
      <c r="S269" s="13"/>
      <c r="T269" s="13"/>
      <c r="U269" s="13"/>
      <c r="V269" s="13"/>
      <c r="W269" s="13"/>
      <c r="X269" s="13"/>
      <c r="XEY269" s="13"/>
      <c r="XEZ269" s="13"/>
      <c r="XFA269" s="13"/>
      <c r="XFB269" s="13"/>
      <c r="XFC269" s="13"/>
      <c r="XFD269" s="13"/>
    </row>
    <row r="270" s="1" customFormat="1" customHeight="1" spans="1:16384">
      <c r="A270" s="13"/>
      <c r="B270" s="14"/>
      <c r="C270" s="14"/>
      <c r="D270" s="15"/>
      <c r="E270" s="16"/>
      <c r="F270" s="24"/>
      <c r="G270" s="24"/>
      <c r="H270" s="25"/>
      <c r="J270" s="13"/>
      <c r="K270" s="13"/>
      <c r="L270" s="13"/>
      <c r="M270" s="13"/>
      <c r="N270" s="13"/>
      <c r="O270" s="13"/>
      <c r="P270" s="13"/>
      <c r="Q270" s="13"/>
      <c r="R270" s="13"/>
      <c r="S270" s="13"/>
      <c r="T270" s="13"/>
      <c r="U270" s="13"/>
      <c r="V270" s="13"/>
      <c r="W270" s="13"/>
      <c r="X270" s="13"/>
      <c r="XEY270" s="13"/>
      <c r="XEZ270" s="13"/>
      <c r="XFA270" s="13"/>
      <c r="XFB270" s="13"/>
      <c r="XFC270" s="13"/>
      <c r="XFD270" s="13"/>
    </row>
    <row r="271" s="1" customFormat="1" customHeight="1" spans="1:16384">
      <c r="A271" s="13"/>
      <c r="B271" s="14"/>
      <c r="C271" s="14"/>
      <c r="D271" s="15"/>
      <c r="E271" s="16"/>
      <c r="F271" s="24"/>
      <c r="G271" s="24"/>
      <c r="H271" s="25"/>
      <c r="J271" s="13"/>
      <c r="K271" s="13"/>
      <c r="L271" s="13"/>
      <c r="M271" s="13"/>
      <c r="N271" s="13"/>
      <c r="O271" s="13"/>
      <c r="P271" s="13"/>
      <c r="Q271" s="13"/>
      <c r="R271" s="13"/>
      <c r="S271" s="13"/>
      <c r="T271" s="13"/>
      <c r="U271" s="13"/>
      <c r="V271" s="13"/>
      <c r="W271" s="13"/>
      <c r="X271" s="13"/>
      <c r="XEY271" s="13"/>
      <c r="XEZ271" s="13"/>
      <c r="XFA271" s="13"/>
      <c r="XFB271" s="13"/>
      <c r="XFC271" s="13"/>
      <c r="XFD271" s="13"/>
    </row>
    <row r="272" s="1" customFormat="1" customHeight="1" spans="1:16384">
      <c r="A272" s="13"/>
      <c r="B272" s="14"/>
      <c r="C272" s="14"/>
      <c r="D272" s="15"/>
      <c r="E272" s="16"/>
      <c r="F272" s="24"/>
      <c r="G272" s="24"/>
      <c r="H272" s="25"/>
      <c r="J272" s="13"/>
      <c r="K272" s="13"/>
      <c r="L272" s="13"/>
      <c r="M272" s="13"/>
      <c r="N272" s="13"/>
      <c r="O272" s="13"/>
      <c r="P272" s="13"/>
      <c r="Q272" s="13"/>
      <c r="R272" s="13"/>
      <c r="S272" s="13"/>
      <c r="T272" s="13"/>
      <c r="U272" s="13"/>
      <c r="V272" s="13"/>
      <c r="W272" s="13"/>
      <c r="X272" s="13"/>
      <c r="XEY272" s="13"/>
      <c r="XEZ272" s="13"/>
      <c r="XFA272" s="13"/>
      <c r="XFB272" s="13"/>
      <c r="XFC272" s="13"/>
      <c r="XFD272" s="13"/>
    </row>
    <row r="273" s="1" customFormat="1" customHeight="1" spans="1:16384">
      <c r="A273" s="13"/>
      <c r="B273" s="14"/>
      <c r="C273" s="14"/>
      <c r="D273" s="15"/>
      <c r="E273" s="16"/>
      <c r="F273" s="24"/>
      <c r="G273" s="24"/>
      <c r="H273" s="25"/>
      <c r="J273" s="13"/>
      <c r="K273" s="13"/>
      <c r="L273" s="13"/>
      <c r="M273" s="13"/>
      <c r="N273" s="13"/>
      <c r="O273" s="13"/>
      <c r="P273" s="13"/>
      <c r="Q273" s="13"/>
      <c r="R273" s="13"/>
      <c r="S273" s="13"/>
      <c r="T273" s="13"/>
      <c r="U273" s="13"/>
      <c r="V273" s="13"/>
      <c r="W273" s="13"/>
      <c r="X273" s="13"/>
      <c r="XEY273" s="13"/>
      <c r="XEZ273" s="13"/>
      <c r="XFA273" s="13"/>
      <c r="XFB273" s="13"/>
      <c r="XFC273" s="13"/>
      <c r="XFD273" s="13"/>
    </row>
    <row r="274" s="1" customFormat="1" customHeight="1" spans="1:16384">
      <c r="A274" s="13"/>
      <c r="B274" s="14"/>
      <c r="C274" s="14"/>
      <c r="D274" s="15"/>
      <c r="E274" s="16"/>
      <c r="F274" s="24"/>
      <c r="G274" s="24"/>
      <c r="H274" s="25"/>
      <c r="J274" s="13"/>
      <c r="K274" s="13"/>
      <c r="L274" s="13"/>
      <c r="M274" s="13"/>
      <c r="N274" s="13"/>
      <c r="O274" s="13"/>
      <c r="P274" s="13"/>
      <c r="Q274" s="13"/>
      <c r="R274" s="13"/>
      <c r="S274" s="13"/>
      <c r="T274" s="13"/>
      <c r="U274" s="13"/>
      <c r="V274" s="13"/>
      <c r="W274" s="13"/>
      <c r="X274" s="13"/>
      <c r="XEY274" s="13"/>
      <c r="XEZ274" s="13"/>
      <c r="XFA274" s="13"/>
      <c r="XFB274" s="13"/>
      <c r="XFC274" s="13"/>
      <c r="XFD274" s="13"/>
    </row>
    <row r="275" s="1" customFormat="1" customHeight="1" spans="1:16384">
      <c r="A275" s="13"/>
      <c r="B275" s="14"/>
      <c r="C275" s="14"/>
      <c r="D275" s="15"/>
      <c r="E275" s="16"/>
      <c r="F275" s="24"/>
      <c r="G275" s="24"/>
      <c r="H275" s="25"/>
      <c r="J275" s="13"/>
      <c r="K275" s="13"/>
      <c r="L275" s="13"/>
      <c r="M275" s="13"/>
      <c r="N275" s="13"/>
      <c r="O275" s="13"/>
      <c r="P275" s="13"/>
      <c r="Q275" s="13"/>
      <c r="R275" s="13"/>
      <c r="S275" s="13"/>
      <c r="T275" s="13"/>
      <c r="U275" s="13"/>
      <c r="V275" s="13"/>
      <c r="W275" s="13"/>
      <c r="X275" s="13"/>
      <c r="XEY275" s="13"/>
      <c r="XEZ275" s="13"/>
      <c r="XFA275" s="13"/>
      <c r="XFB275" s="13"/>
      <c r="XFC275" s="13"/>
      <c r="XFD275" s="13"/>
    </row>
    <row r="276" s="1" customFormat="1" customHeight="1" spans="1:16384">
      <c r="A276" s="13"/>
      <c r="B276" s="14"/>
      <c r="C276" s="14"/>
      <c r="D276" s="15"/>
      <c r="E276" s="16"/>
      <c r="F276" s="24"/>
      <c r="G276" s="24"/>
      <c r="H276" s="25"/>
      <c r="J276" s="13"/>
      <c r="K276" s="13"/>
      <c r="L276" s="13"/>
      <c r="M276" s="13"/>
      <c r="N276" s="13"/>
      <c r="O276" s="13"/>
      <c r="P276" s="13"/>
      <c r="Q276" s="13"/>
      <c r="R276" s="13"/>
      <c r="S276" s="13"/>
      <c r="T276" s="13"/>
      <c r="U276" s="13"/>
      <c r="V276" s="13"/>
      <c r="W276" s="13"/>
      <c r="X276" s="13"/>
      <c r="XEY276" s="13"/>
      <c r="XEZ276" s="13"/>
      <c r="XFA276" s="13"/>
      <c r="XFB276" s="13"/>
      <c r="XFC276" s="13"/>
      <c r="XFD276" s="13"/>
    </row>
    <row r="277" s="1" customFormat="1" customHeight="1" spans="1:16384">
      <c r="A277" s="13"/>
      <c r="B277" s="14"/>
      <c r="C277" s="14"/>
      <c r="D277" s="15"/>
      <c r="E277" s="16"/>
      <c r="F277" s="24"/>
      <c r="G277" s="24"/>
      <c r="H277" s="25"/>
      <c r="J277" s="13"/>
      <c r="K277" s="13"/>
      <c r="L277" s="13"/>
      <c r="M277" s="13"/>
      <c r="N277" s="13"/>
      <c r="O277" s="13"/>
      <c r="P277" s="13"/>
      <c r="Q277" s="13"/>
      <c r="R277" s="13"/>
      <c r="S277" s="13"/>
      <c r="T277" s="13"/>
      <c r="U277" s="13"/>
      <c r="V277" s="13"/>
      <c r="W277" s="13"/>
      <c r="X277" s="13"/>
      <c r="XEY277" s="13"/>
      <c r="XEZ277" s="13"/>
      <c r="XFA277" s="13"/>
      <c r="XFB277" s="13"/>
      <c r="XFC277" s="13"/>
      <c r="XFD277" s="13"/>
    </row>
    <row r="278" s="1" customFormat="1" customHeight="1" spans="1:16384">
      <c r="A278" s="13"/>
      <c r="B278" s="14"/>
      <c r="C278" s="14"/>
      <c r="D278" s="15"/>
      <c r="E278" s="16"/>
      <c r="F278" s="24"/>
      <c r="G278" s="24"/>
      <c r="H278" s="25"/>
      <c r="J278" s="13"/>
      <c r="K278" s="13"/>
      <c r="L278" s="13"/>
      <c r="M278" s="13"/>
      <c r="N278" s="13"/>
      <c r="O278" s="13"/>
      <c r="P278" s="13"/>
      <c r="Q278" s="13"/>
      <c r="R278" s="13"/>
      <c r="S278" s="13"/>
      <c r="T278" s="13"/>
      <c r="U278" s="13"/>
      <c r="V278" s="13"/>
      <c r="W278" s="13"/>
      <c r="X278" s="13"/>
      <c r="XEY278" s="13"/>
      <c r="XEZ278" s="13"/>
      <c r="XFA278" s="13"/>
      <c r="XFB278" s="13"/>
      <c r="XFC278" s="13"/>
      <c r="XFD278" s="13"/>
    </row>
    <row r="279" s="1" customFormat="1" customHeight="1" spans="1:16384">
      <c r="A279" s="13"/>
      <c r="B279" s="14"/>
      <c r="C279" s="14"/>
      <c r="D279" s="15"/>
      <c r="E279" s="16"/>
      <c r="F279" s="24"/>
      <c r="G279" s="24"/>
      <c r="H279" s="25"/>
      <c r="J279" s="13"/>
      <c r="K279" s="13"/>
      <c r="L279" s="13"/>
      <c r="M279" s="13"/>
      <c r="N279" s="13"/>
      <c r="O279" s="13"/>
      <c r="P279" s="13"/>
      <c r="Q279" s="13"/>
      <c r="R279" s="13"/>
      <c r="S279" s="13"/>
      <c r="T279" s="13"/>
      <c r="U279" s="13"/>
      <c r="V279" s="13"/>
      <c r="W279" s="13"/>
      <c r="X279" s="13"/>
      <c r="XEY279" s="13"/>
      <c r="XEZ279" s="13"/>
      <c r="XFA279" s="13"/>
      <c r="XFB279" s="13"/>
      <c r="XFC279" s="13"/>
      <c r="XFD279" s="13"/>
    </row>
    <row r="280" s="1" customFormat="1" customHeight="1" spans="1:16384">
      <c r="A280" s="13"/>
      <c r="B280" s="14"/>
      <c r="C280" s="14"/>
      <c r="D280" s="15"/>
      <c r="E280" s="16"/>
      <c r="F280" s="24"/>
      <c r="G280" s="24"/>
      <c r="H280" s="25"/>
      <c r="J280" s="13"/>
      <c r="K280" s="13"/>
      <c r="L280" s="13"/>
      <c r="M280" s="13"/>
      <c r="N280" s="13"/>
      <c r="O280" s="13"/>
      <c r="P280" s="13"/>
      <c r="Q280" s="13"/>
      <c r="R280" s="13"/>
      <c r="S280" s="13"/>
      <c r="T280" s="13"/>
      <c r="U280" s="13"/>
      <c r="V280" s="13"/>
      <c r="W280" s="13"/>
      <c r="X280" s="13"/>
      <c r="XEY280" s="13"/>
      <c r="XEZ280" s="13"/>
      <c r="XFA280" s="13"/>
      <c r="XFB280" s="13"/>
      <c r="XFC280" s="13"/>
      <c r="XFD280" s="13"/>
    </row>
    <row r="281" s="1" customFormat="1" customHeight="1" spans="1:16384">
      <c r="A281" s="13"/>
      <c r="B281" s="14"/>
      <c r="C281" s="14"/>
      <c r="D281" s="15"/>
      <c r="E281" s="16"/>
      <c r="F281" s="24"/>
      <c r="G281" s="24"/>
      <c r="H281" s="25"/>
      <c r="J281" s="13"/>
      <c r="K281" s="13"/>
      <c r="L281" s="13"/>
      <c r="M281" s="13"/>
      <c r="N281" s="13"/>
      <c r="O281" s="13"/>
      <c r="P281" s="13"/>
      <c r="Q281" s="13"/>
      <c r="R281" s="13"/>
      <c r="S281" s="13"/>
      <c r="T281" s="13"/>
      <c r="U281" s="13"/>
      <c r="V281" s="13"/>
      <c r="W281" s="13"/>
      <c r="X281" s="13"/>
      <c r="XEY281" s="13"/>
      <c r="XEZ281" s="13"/>
      <c r="XFA281" s="13"/>
      <c r="XFB281" s="13"/>
      <c r="XFC281" s="13"/>
      <c r="XFD281" s="13"/>
    </row>
    <row r="282" s="1" customFormat="1" customHeight="1" spans="1:16384">
      <c r="A282" s="13"/>
      <c r="B282" s="14"/>
      <c r="C282" s="14"/>
      <c r="D282" s="15"/>
      <c r="E282" s="16"/>
      <c r="F282" s="24"/>
      <c r="G282" s="24"/>
      <c r="H282" s="25"/>
      <c r="J282" s="13"/>
      <c r="K282" s="13"/>
      <c r="L282" s="13"/>
      <c r="M282" s="13"/>
      <c r="N282" s="13"/>
      <c r="O282" s="13"/>
      <c r="P282" s="13"/>
      <c r="Q282" s="13"/>
      <c r="R282" s="13"/>
      <c r="S282" s="13"/>
      <c r="T282" s="13"/>
      <c r="U282" s="13"/>
      <c r="V282" s="13"/>
      <c r="W282" s="13"/>
      <c r="X282" s="13"/>
      <c r="XEY282" s="13"/>
      <c r="XEZ282" s="13"/>
      <c r="XFA282" s="13"/>
      <c r="XFB282" s="13"/>
      <c r="XFC282" s="13"/>
      <c r="XFD282" s="13"/>
    </row>
    <row r="283" s="1" customFormat="1" customHeight="1" spans="1:16384">
      <c r="A283" s="13"/>
      <c r="B283" s="14"/>
      <c r="C283" s="14"/>
      <c r="D283" s="15"/>
      <c r="E283" s="16"/>
      <c r="F283" s="24"/>
      <c r="G283" s="24"/>
      <c r="H283" s="25"/>
      <c r="J283" s="13"/>
      <c r="K283" s="13"/>
      <c r="L283" s="13"/>
      <c r="M283" s="13"/>
      <c r="N283" s="13"/>
      <c r="O283" s="13"/>
      <c r="P283" s="13"/>
      <c r="Q283" s="13"/>
      <c r="R283" s="13"/>
      <c r="S283" s="13"/>
      <c r="T283" s="13"/>
      <c r="U283" s="13"/>
      <c r="V283" s="13"/>
      <c r="W283" s="13"/>
      <c r="X283" s="13"/>
      <c r="XEY283" s="13"/>
      <c r="XEZ283" s="13"/>
      <c r="XFA283" s="13"/>
      <c r="XFB283" s="13"/>
      <c r="XFC283" s="13"/>
      <c r="XFD283" s="13"/>
    </row>
    <row r="284" s="1" customFormat="1" customHeight="1" spans="1:16384">
      <c r="A284" s="13"/>
      <c r="B284" s="14"/>
      <c r="C284" s="14"/>
      <c r="D284" s="15"/>
      <c r="E284" s="16"/>
      <c r="F284" s="24"/>
      <c r="G284" s="24"/>
      <c r="H284" s="25"/>
      <c r="J284" s="13"/>
      <c r="K284" s="13"/>
      <c r="L284" s="13"/>
      <c r="M284" s="13"/>
      <c r="N284" s="13"/>
      <c r="O284" s="13"/>
      <c r="P284" s="13"/>
      <c r="Q284" s="13"/>
      <c r="R284" s="13"/>
      <c r="S284" s="13"/>
      <c r="T284" s="13"/>
      <c r="U284" s="13"/>
      <c r="V284" s="13"/>
      <c r="W284" s="13"/>
      <c r="X284" s="13"/>
      <c r="XEY284" s="13"/>
      <c r="XEZ284" s="13"/>
      <c r="XFA284" s="13"/>
      <c r="XFB284" s="13"/>
      <c r="XFC284" s="13"/>
      <c r="XFD284" s="13"/>
    </row>
    <row r="285" s="1" customFormat="1" customHeight="1" spans="1:16384">
      <c r="A285" s="13"/>
      <c r="B285" s="14"/>
      <c r="C285" s="14"/>
      <c r="D285" s="15"/>
      <c r="E285" s="16"/>
      <c r="F285" s="24"/>
      <c r="G285" s="24"/>
      <c r="H285" s="25"/>
      <c r="J285" s="13"/>
      <c r="K285" s="13"/>
      <c r="L285" s="13"/>
      <c r="M285" s="13"/>
      <c r="N285" s="13"/>
      <c r="O285" s="13"/>
      <c r="P285" s="13"/>
      <c r="Q285" s="13"/>
      <c r="R285" s="13"/>
      <c r="S285" s="13"/>
      <c r="T285" s="13"/>
      <c r="U285" s="13"/>
      <c r="V285" s="13"/>
      <c r="W285" s="13"/>
      <c r="X285" s="13"/>
      <c r="XEY285" s="13"/>
      <c r="XEZ285" s="13"/>
      <c r="XFA285" s="13"/>
      <c r="XFB285" s="13"/>
      <c r="XFC285" s="13"/>
      <c r="XFD285" s="13"/>
    </row>
    <row r="286" s="1" customFormat="1" customHeight="1" spans="1:16384">
      <c r="A286" s="13"/>
      <c r="B286" s="14"/>
      <c r="C286" s="14"/>
      <c r="D286" s="15"/>
      <c r="E286" s="16"/>
      <c r="F286" s="24"/>
      <c r="G286" s="24"/>
      <c r="H286" s="25"/>
      <c r="J286" s="13"/>
      <c r="K286" s="13"/>
      <c r="L286" s="13"/>
      <c r="M286" s="13"/>
      <c r="N286" s="13"/>
      <c r="O286" s="13"/>
      <c r="P286" s="13"/>
      <c r="Q286" s="13"/>
      <c r="R286" s="13"/>
      <c r="S286" s="13"/>
      <c r="T286" s="13"/>
      <c r="U286" s="13"/>
      <c r="V286" s="13"/>
      <c r="W286" s="13"/>
      <c r="X286" s="13"/>
      <c r="XEY286" s="13"/>
      <c r="XEZ286" s="13"/>
      <c r="XFA286" s="13"/>
      <c r="XFB286" s="13"/>
      <c r="XFC286" s="13"/>
      <c r="XFD286" s="13"/>
    </row>
    <row r="287" s="1" customFormat="1" customHeight="1" spans="1:16384">
      <c r="A287" s="13"/>
      <c r="B287" s="14"/>
      <c r="C287" s="14"/>
      <c r="D287" s="15"/>
      <c r="E287" s="16"/>
      <c r="F287" s="24"/>
      <c r="G287" s="24"/>
      <c r="H287" s="25"/>
      <c r="J287" s="13"/>
      <c r="K287" s="13"/>
      <c r="L287" s="13"/>
      <c r="M287" s="13"/>
      <c r="N287" s="13"/>
      <c r="O287" s="13"/>
      <c r="P287" s="13"/>
      <c r="Q287" s="13"/>
      <c r="R287" s="13"/>
      <c r="S287" s="13"/>
      <c r="T287" s="13"/>
      <c r="U287" s="13"/>
      <c r="V287" s="13"/>
      <c r="W287" s="13"/>
      <c r="X287" s="13"/>
      <c r="XEY287" s="13"/>
      <c r="XEZ287" s="13"/>
      <c r="XFA287" s="13"/>
      <c r="XFB287" s="13"/>
      <c r="XFC287" s="13"/>
      <c r="XFD287" s="13"/>
    </row>
    <row r="288" s="1" customFormat="1" customHeight="1" spans="1:16384">
      <c r="A288" s="13"/>
      <c r="B288" s="14"/>
      <c r="C288" s="14"/>
      <c r="D288" s="15"/>
      <c r="E288" s="16"/>
      <c r="F288" s="24"/>
      <c r="G288" s="24"/>
      <c r="H288" s="25"/>
      <c r="J288" s="13"/>
      <c r="K288" s="13"/>
      <c r="L288" s="13"/>
      <c r="M288" s="13"/>
      <c r="N288" s="13"/>
      <c r="O288" s="13"/>
      <c r="P288" s="13"/>
      <c r="Q288" s="13"/>
      <c r="R288" s="13"/>
      <c r="S288" s="13"/>
      <c r="T288" s="13"/>
      <c r="U288" s="13"/>
      <c r="V288" s="13"/>
      <c r="W288" s="13"/>
      <c r="X288" s="13"/>
      <c r="XEY288" s="13"/>
      <c r="XEZ288" s="13"/>
      <c r="XFA288" s="13"/>
      <c r="XFB288" s="13"/>
      <c r="XFC288" s="13"/>
      <c r="XFD288" s="13"/>
    </row>
    <row r="289" s="1" customFormat="1" customHeight="1" spans="1:16384">
      <c r="A289" s="13"/>
      <c r="B289" s="14"/>
      <c r="C289" s="14"/>
      <c r="D289" s="15"/>
      <c r="E289" s="16"/>
      <c r="F289" s="24"/>
      <c r="G289" s="24"/>
      <c r="H289" s="25"/>
      <c r="J289" s="13"/>
      <c r="K289" s="13"/>
      <c r="L289" s="13"/>
      <c r="M289" s="13"/>
      <c r="N289" s="13"/>
      <c r="O289" s="13"/>
      <c r="P289" s="13"/>
      <c r="Q289" s="13"/>
      <c r="R289" s="13"/>
      <c r="S289" s="13"/>
      <c r="T289" s="13"/>
      <c r="U289" s="13"/>
      <c r="V289" s="13"/>
      <c r="W289" s="13"/>
      <c r="X289" s="13"/>
      <c r="XEY289" s="13"/>
      <c r="XEZ289" s="13"/>
      <c r="XFA289" s="13"/>
      <c r="XFB289" s="13"/>
      <c r="XFC289" s="13"/>
      <c r="XFD289" s="13"/>
    </row>
    <row r="290" s="1" customFormat="1" customHeight="1" spans="1:16384">
      <c r="A290" s="13"/>
      <c r="B290" s="14"/>
      <c r="C290" s="14"/>
      <c r="D290" s="15"/>
      <c r="E290" s="16"/>
      <c r="F290" s="24"/>
      <c r="G290" s="24"/>
      <c r="H290" s="25"/>
      <c r="J290" s="13"/>
      <c r="K290" s="13"/>
      <c r="L290" s="13"/>
      <c r="M290" s="13"/>
      <c r="N290" s="13"/>
      <c r="O290" s="13"/>
      <c r="P290" s="13"/>
      <c r="Q290" s="13"/>
      <c r="R290" s="13"/>
      <c r="S290" s="13"/>
      <c r="T290" s="13"/>
      <c r="U290" s="13"/>
      <c r="V290" s="13"/>
      <c r="W290" s="13"/>
      <c r="X290" s="13"/>
      <c r="XEY290" s="13"/>
      <c r="XEZ290" s="13"/>
      <c r="XFA290" s="13"/>
      <c r="XFB290" s="13"/>
      <c r="XFC290" s="13"/>
      <c r="XFD290" s="13"/>
    </row>
    <row r="291" s="1" customFormat="1" customHeight="1" spans="1:16384">
      <c r="A291" s="13"/>
      <c r="B291" s="14"/>
      <c r="C291" s="14"/>
      <c r="D291" s="15"/>
      <c r="E291" s="16"/>
      <c r="F291" s="24"/>
      <c r="G291" s="24"/>
      <c r="H291" s="25"/>
      <c r="J291" s="13"/>
      <c r="K291" s="13"/>
      <c r="L291" s="13"/>
      <c r="M291" s="13"/>
      <c r="N291" s="13"/>
      <c r="O291" s="13"/>
      <c r="P291" s="13"/>
      <c r="Q291" s="13"/>
      <c r="R291" s="13"/>
      <c r="S291" s="13"/>
      <c r="T291" s="13"/>
      <c r="U291" s="13"/>
      <c r="V291" s="13"/>
      <c r="W291" s="13"/>
      <c r="X291" s="13"/>
      <c r="XEY291" s="13"/>
      <c r="XEZ291" s="13"/>
      <c r="XFA291" s="13"/>
      <c r="XFB291" s="13"/>
      <c r="XFC291" s="13"/>
      <c r="XFD291" s="13"/>
    </row>
    <row r="292" s="1" customFormat="1" customHeight="1" spans="1:16384">
      <c r="A292" s="13"/>
      <c r="B292" s="14"/>
      <c r="C292" s="14"/>
      <c r="D292" s="15"/>
      <c r="E292" s="16"/>
      <c r="F292" s="24"/>
      <c r="G292" s="24"/>
      <c r="H292" s="25"/>
      <c r="J292" s="13"/>
      <c r="K292" s="13"/>
      <c r="L292" s="13"/>
      <c r="M292" s="13"/>
      <c r="N292" s="13"/>
      <c r="O292" s="13"/>
      <c r="P292" s="13"/>
      <c r="Q292" s="13"/>
      <c r="R292" s="13"/>
      <c r="S292" s="13"/>
      <c r="T292" s="13"/>
      <c r="U292" s="13"/>
      <c r="V292" s="13"/>
      <c r="W292" s="13"/>
      <c r="X292" s="13"/>
      <c r="XEY292" s="13"/>
      <c r="XEZ292" s="13"/>
      <c r="XFA292" s="13"/>
      <c r="XFB292" s="13"/>
      <c r="XFC292" s="13"/>
      <c r="XFD292" s="13"/>
    </row>
    <row r="293" s="1" customFormat="1" customHeight="1" spans="1:16384">
      <c r="A293" s="13"/>
      <c r="B293" s="14"/>
      <c r="C293" s="14"/>
      <c r="D293" s="15"/>
      <c r="E293" s="16"/>
      <c r="F293" s="24"/>
      <c r="G293" s="24"/>
      <c r="H293" s="25"/>
      <c r="J293" s="13"/>
      <c r="K293" s="13"/>
      <c r="L293" s="13"/>
      <c r="M293" s="13"/>
      <c r="N293" s="13"/>
      <c r="O293" s="13"/>
      <c r="P293" s="13"/>
      <c r="Q293" s="13"/>
      <c r="R293" s="13"/>
      <c r="S293" s="13"/>
      <c r="T293" s="13"/>
      <c r="U293" s="13"/>
      <c r="V293" s="13"/>
      <c r="W293" s="13"/>
      <c r="X293" s="13"/>
      <c r="XEY293" s="13"/>
      <c r="XEZ293" s="13"/>
      <c r="XFA293" s="13"/>
      <c r="XFB293" s="13"/>
      <c r="XFC293" s="13"/>
      <c r="XFD293" s="13"/>
    </row>
    <row r="294" s="1" customFormat="1" customHeight="1" spans="1:16384">
      <c r="A294" s="13"/>
      <c r="B294" s="14"/>
      <c r="C294" s="14"/>
      <c r="D294" s="15"/>
      <c r="E294" s="16"/>
      <c r="F294" s="24"/>
      <c r="G294" s="24"/>
      <c r="H294" s="25"/>
      <c r="J294" s="13"/>
      <c r="K294" s="13"/>
      <c r="L294" s="13"/>
      <c r="M294" s="13"/>
      <c r="N294" s="13"/>
      <c r="O294" s="13"/>
      <c r="P294" s="13"/>
      <c r="Q294" s="13"/>
      <c r="R294" s="13"/>
      <c r="S294" s="13"/>
      <c r="T294" s="13"/>
      <c r="U294" s="13"/>
      <c r="V294" s="13"/>
      <c r="W294" s="13"/>
      <c r="X294" s="13"/>
      <c r="XEY294" s="13"/>
      <c r="XEZ294" s="13"/>
      <c r="XFA294" s="13"/>
      <c r="XFB294" s="13"/>
      <c r="XFC294" s="13"/>
      <c r="XFD294" s="13"/>
    </row>
    <row r="295" s="1" customFormat="1" customHeight="1" spans="1:16384">
      <c r="A295" s="13"/>
      <c r="B295" s="14"/>
      <c r="C295" s="14"/>
      <c r="D295" s="15"/>
      <c r="E295" s="16"/>
      <c r="F295" s="24"/>
      <c r="G295" s="24"/>
      <c r="H295" s="25"/>
      <c r="J295" s="13"/>
      <c r="K295" s="13"/>
      <c r="L295" s="13"/>
      <c r="M295" s="13"/>
      <c r="N295" s="13"/>
      <c r="O295" s="13"/>
      <c r="P295" s="13"/>
      <c r="Q295" s="13"/>
      <c r="R295" s="13"/>
      <c r="S295" s="13"/>
      <c r="T295" s="13"/>
      <c r="U295" s="13"/>
      <c r="V295" s="13"/>
      <c r="W295" s="13"/>
      <c r="X295" s="13"/>
      <c r="XEY295" s="13"/>
      <c r="XEZ295" s="13"/>
      <c r="XFA295" s="13"/>
      <c r="XFB295" s="13"/>
      <c r="XFC295" s="13"/>
      <c r="XFD295" s="13"/>
    </row>
    <row r="296" s="1" customFormat="1" customHeight="1" spans="1:16384">
      <c r="A296" s="13"/>
      <c r="B296" s="14"/>
      <c r="C296" s="14"/>
      <c r="D296" s="15"/>
      <c r="E296" s="16"/>
      <c r="F296" s="24"/>
      <c r="G296" s="24"/>
      <c r="H296" s="25"/>
      <c r="J296" s="13"/>
      <c r="K296" s="13"/>
      <c r="L296" s="13"/>
      <c r="M296" s="13"/>
      <c r="N296" s="13"/>
      <c r="O296" s="13"/>
      <c r="P296" s="13"/>
      <c r="Q296" s="13"/>
      <c r="R296" s="13"/>
      <c r="S296" s="13"/>
      <c r="T296" s="13"/>
      <c r="U296" s="13"/>
      <c r="V296" s="13"/>
      <c r="W296" s="13"/>
      <c r="X296" s="13"/>
      <c r="XEY296" s="13"/>
      <c r="XEZ296" s="13"/>
      <c r="XFA296" s="13"/>
      <c r="XFB296" s="13"/>
      <c r="XFC296" s="13"/>
      <c r="XFD296" s="13"/>
    </row>
    <row r="297" s="1" customFormat="1" customHeight="1" spans="1:16384">
      <c r="A297" s="13"/>
      <c r="B297" s="14"/>
      <c r="C297" s="14"/>
      <c r="D297" s="15"/>
      <c r="E297" s="16"/>
      <c r="F297" s="24"/>
      <c r="G297" s="24"/>
      <c r="H297" s="25"/>
      <c r="J297" s="13"/>
      <c r="K297" s="13"/>
      <c r="L297" s="13"/>
      <c r="M297" s="13"/>
      <c r="N297" s="13"/>
      <c r="O297" s="13"/>
      <c r="P297" s="13"/>
      <c r="Q297" s="13"/>
      <c r="R297" s="13"/>
      <c r="S297" s="13"/>
      <c r="T297" s="13"/>
      <c r="U297" s="13"/>
      <c r="V297" s="13"/>
      <c r="W297" s="13"/>
      <c r="X297" s="13"/>
      <c r="XEY297" s="13"/>
      <c r="XEZ297" s="13"/>
      <c r="XFA297" s="13"/>
      <c r="XFB297" s="13"/>
      <c r="XFC297" s="13"/>
      <c r="XFD297" s="13"/>
    </row>
    <row r="298" s="1" customFormat="1" customHeight="1" spans="1:16384">
      <c r="A298" s="13"/>
      <c r="B298" s="14"/>
      <c r="C298" s="14"/>
      <c r="D298" s="15"/>
      <c r="E298" s="16"/>
      <c r="F298" s="24"/>
      <c r="G298" s="24"/>
      <c r="H298" s="25"/>
      <c r="J298" s="13"/>
      <c r="K298" s="13"/>
      <c r="L298" s="13"/>
      <c r="M298" s="13"/>
      <c r="N298" s="13"/>
      <c r="O298" s="13"/>
      <c r="P298" s="13"/>
      <c r="Q298" s="13"/>
      <c r="R298" s="13"/>
      <c r="S298" s="13"/>
      <c r="T298" s="13"/>
      <c r="U298" s="13"/>
      <c r="V298" s="13"/>
      <c r="W298" s="13"/>
      <c r="X298" s="13"/>
      <c r="XEY298" s="13"/>
      <c r="XEZ298" s="13"/>
      <c r="XFA298" s="13"/>
      <c r="XFB298" s="13"/>
      <c r="XFC298" s="13"/>
      <c r="XFD298" s="13"/>
    </row>
    <row r="299" s="1" customFormat="1" customHeight="1" spans="1:16384">
      <c r="A299" s="13"/>
      <c r="B299" s="14"/>
      <c r="C299" s="14"/>
      <c r="D299" s="15"/>
      <c r="E299" s="16"/>
      <c r="F299" s="24"/>
      <c r="G299" s="24"/>
      <c r="H299" s="25"/>
      <c r="J299" s="13"/>
      <c r="K299" s="13"/>
      <c r="L299" s="13"/>
      <c r="M299" s="13"/>
      <c r="N299" s="13"/>
      <c r="O299" s="13"/>
      <c r="P299" s="13"/>
      <c r="Q299" s="13"/>
      <c r="R299" s="13"/>
      <c r="S299" s="13"/>
      <c r="T299" s="13"/>
      <c r="U299" s="13"/>
      <c r="V299" s="13"/>
      <c r="W299" s="13"/>
      <c r="X299" s="13"/>
      <c r="XEY299" s="13"/>
      <c r="XEZ299" s="13"/>
      <c r="XFA299" s="13"/>
      <c r="XFB299" s="13"/>
      <c r="XFC299" s="13"/>
      <c r="XFD299" s="13"/>
    </row>
    <row r="300" s="1" customFormat="1" customHeight="1" spans="1:16384">
      <c r="A300" s="13"/>
      <c r="B300" s="14"/>
      <c r="C300" s="14"/>
      <c r="D300" s="15"/>
      <c r="E300" s="16"/>
      <c r="F300" s="24"/>
      <c r="G300" s="24"/>
      <c r="H300" s="25"/>
      <c r="J300" s="13"/>
      <c r="K300" s="13"/>
      <c r="L300" s="13"/>
      <c r="M300" s="13"/>
      <c r="N300" s="13"/>
      <c r="O300" s="13"/>
      <c r="P300" s="13"/>
      <c r="Q300" s="13"/>
      <c r="R300" s="13"/>
      <c r="S300" s="13"/>
      <c r="T300" s="13"/>
      <c r="U300" s="13"/>
      <c r="V300" s="13"/>
      <c r="W300" s="13"/>
      <c r="X300" s="13"/>
      <c r="XEY300" s="13"/>
      <c r="XEZ300" s="13"/>
      <c r="XFA300" s="13"/>
      <c r="XFB300" s="13"/>
      <c r="XFC300" s="13"/>
      <c r="XFD300" s="13"/>
    </row>
    <row r="301" s="1" customFormat="1" customHeight="1" spans="1:16384">
      <c r="A301" s="13"/>
      <c r="B301" s="14"/>
      <c r="C301" s="14"/>
      <c r="D301" s="15"/>
      <c r="E301" s="16"/>
      <c r="F301" s="24"/>
      <c r="G301" s="24"/>
      <c r="H301" s="25"/>
      <c r="J301" s="13"/>
      <c r="K301" s="13"/>
      <c r="L301" s="13"/>
      <c r="M301" s="13"/>
      <c r="N301" s="13"/>
      <c r="O301" s="13"/>
      <c r="P301" s="13"/>
      <c r="Q301" s="13"/>
      <c r="R301" s="13"/>
      <c r="S301" s="13"/>
      <c r="T301" s="13"/>
      <c r="U301" s="13"/>
      <c r="V301" s="13"/>
      <c r="W301" s="13"/>
      <c r="X301" s="13"/>
      <c r="XEY301" s="13"/>
      <c r="XEZ301" s="13"/>
      <c r="XFA301" s="13"/>
      <c r="XFB301" s="13"/>
      <c r="XFC301" s="13"/>
      <c r="XFD301" s="13"/>
    </row>
    <row r="302" s="1" customFormat="1" customHeight="1" spans="1:16384">
      <c r="A302" s="13"/>
      <c r="B302" s="14"/>
      <c r="C302" s="14"/>
      <c r="D302" s="15"/>
      <c r="E302" s="16"/>
      <c r="F302" s="24"/>
      <c r="G302" s="24"/>
      <c r="H302" s="25"/>
      <c r="J302" s="13"/>
      <c r="K302" s="13"/>
      <c r="L302" s="13"/>
      <c r="M302" s="13"/>
      <c r="N302" s="13"/>
      <c r="O302" s="13"/>
      <c r="P302" s="13"/>
      <c r="Q302" s="13"/>
      <c r="R302" s="13"/>
      <c r="S302" s="13"/>
      <c r="T302" s="13"/>
      <c r="U302" s="13"/>
      <c r="V302" s="13"/>
      <c r="W302" s="13"/>
      <c r="X302" s="13"/>
      <c r="XEY302" s="13"/>
      <c r="XEZ302" s="13"/>
      <c r="XFA302" s="13"/>
      <c r="XFB302" s="13"/>
      <c r="XFC302" s="13"/>
      <c r="XFD302" s="13"/>
    </row>
    <row r="303" s="1" customFormat="1" customHeight="1" spans="1:16384">
      <c r="A303" s="13"/>
      <c r="B303" s="14"/>
      <c r="C303" s="14"/>
      <c r="D303" s="15"/>
      <c r="E303" s="16"/>
      <c r="F303" s="24"/>
      <c r="G303" s="24"/>
      <c r="H303" s="25"/>
      <c r="J303" s="13"/>
      <c r="K303" s="13"/>
      <c r="L303" s="13"/>
      <c r="M303" s="13"/>
      <c r="N303" s="13"/>
      <c r="O303" s="13"/>
      <c r="P303" s="13"/>
      <c r="Q303" s="13"/>
      <c r="R303" s="13"/>
      <c r="S303" s="13"/>
      <c r="T303" s="13"/>
      <c r="U303" s="13"/>
      <c r="V303" s="13"/>
      <c r="W303" s="13"/>
      <c r="X303" s="13"/>
      <c r="XEY303" s="13"/>
      <c r="XEZ303" s="13"/>
      <c r="XFA303" s="13"/>
      <c r="XFB303" s="13"/>
      <c r="XFC303" s="13"/>
      <c r="XFD303" s="13"/>
    </row>
    <row r="304" s="1" customFormat="1" customHeight="1" spans="1:16384">
      <c r="A304" s="13"/>
      <c r="B304" s="14"/>
      <c r="C304" s="14"/>
      <c r="D304" s="15"/>
      <c r="E304" s="16"/>
      <c r="F304" s="24"/>
      <c r="G304" s="24"/>
      <c r="H304" s="25"/>
      <c r="J304" s="13"/>
      <c r="K304" s="13"/>
      <c r="L304" s="13"/>
      <c r="M304" s="13"/>
      <c r="N304" s="13"/>
      <c r="O304" s="13"/>
      <c r="P304" s="13"/>
      <c r="Q304" s="13"/>
      <c r="R304" s="13"/>
      <c r="S304" s="13"/>
      <c r="T304" s="13"/>
      <c r="U304" s="13"/>
      <c r="V304" s="13"/>
      <c r="W304" s="13"/>
      <c r="X304" s="13"/>
      <c r="XEY304" s="13"/>
      <c r="XEZ304" s="13"/>
      <c r="XFA304" s="13"/>
      <c r="XFB304" s="13"/>
      <c r="XFC304" s="13"/>
      <c r="XFD304" s="13"/>
    </row>
    <row r="305" s="1" customFormat="1" customHeight="1" spans="1:16384">
      <c r="A305" s="13"/>
      <c r="B305" s="14"/>
      <c r="C305" s="14"/>
      <c r="D305" s="15"/>
      <c r="E305" s="16"/>
      <c r="F305" s="24"/>
      <c r="G305" s="24"/>
      <c r="H305" s="25"/>
      <c r="J305" s="13"/>
      <c r="K305" s="13"/>
      <c r="L305" s="13"/>
      <c r="M305" s="13"/>
      <c r="N305" s="13"/>
      <c r="O305" s="13"/>
      <c r="P305" s="13"/>
      <c r="Q305" s="13"/>
      <c r="R305" s="13"/>
      <c r="S305" s="13"/>
      <c r="T305" s="13"/>
      <c r="U305" s="13"/>
      <c r="V305" s="13"/>
      <c r="W305" s="13"/>
      <c r="X305" s="13"/>
      <c r="XEY305" s="13"/>
      <c r="XEZ305" s="13"/>
      <c r="XFA305" s="13"/>
      <c r="XFB305" s="13"/>
      <c r="XFC305" s="13"/>
      <c r="XFD305" s="13"/>
    </row>
    <row r="306" s="1" customFormat="1" customHeight="1" spans="1:16384">
      <c r="A306" s="13"/>
      <c r="B306" s="14"/>
      <c r="C306" s="14"/>
      <c r="D306" s="15"/>
      <c r="E306" s="16"/>
      <c r="F306" s="24"/>
      <c r="G306" s="24"/>
      <c r="H306" s="25"/>
      <c r="J306" s="13"/>
      <c r="K306" s="13"/>
      <c r="L306" s="13"/>
      <c r="M306" s="13"/>
      <c r="N306" s="13"/>
      <c r="O306" s="13"/>
      <c r="P306" s="13"/>
      <c r="Q306" s="13"/>
      <c r="R306" s="13"/>
      <c r="S306" s="13"/>
      <c r="T306" s="13"/>
      <c r="U306" s="13"/>
      <c r="V306" s="13"/>
      <c r="W306" s="13"/>
      <c r="X306" s="13"/>
      <c r="XEY306" s="13"/>
      <c r="XEZ306" s="13"/>
      <c r="XFA306" s="13"/>
      <c r="XFB306" s="13"/>
      <c r="XFC306" s="13"/>
      <c r="XFD306" s="13"/>
    </row>
    <row r="307" s="1" customFormat="1" customHeight="1" spans="1:16384">
      <c r="A307" s="13"/>
      <c r="B307" s="14"/>
      <c r="C307" s="14"/>
      <c r="D307" s="15"/>
      <c r="E307" s="16"/>
      <c r="F307" s="24"/>
      <c r="G307" s="24"/>
      <c r="H307" s="25"/>
      <c r="J307" s="13"/>
      <c r="K307" s="13"/>
      <c r="L307" s="13"/>
      <c r="M307" s="13"/>
      <c r="N307" s="13"/>
      <c r="O307" s="13"/>
      <c r="P307" s="13"/>
      <c r="Q307" s="13"/>
      <c r="R307" s="13"/>
      <c r="S307" s="13"/>
      <c r="T307" s="13"/>
      <c r="U307" s="13"/>
      <c r="V307" s="13"/>
      <c r="W307" s="13"/>
      <c r="X307" s="13"/>
      <c r="XEY307" s="13"/>
      <c r="XEZ307" s="13"/>
      <c r="XFA307" s="13"/>
      <c r="XFB307" s="13"/>
      <c r="XFC307" s="13"/>
      <c r="XFD307" s="13"/>
    </row>
    <row r="308" s="1" customFormat="1" customHeight="1" spans="1:16384">
      <c r="A308" s="13"/>
      <c r="B308" s="14"/>
      <c r="C308" s="14"/>
      <c r="D308" s="15"/>
      <c r="E308" s="16"/>
      <c r="F308" s="24"/>
      <c r="G308" s="24"/>
      <c r="H308" s="25"/>
      <c r="J308" s="13"/>
      <c r="K308" s="13"/>
      <c r="L308" s="13"/>
      <c r="M308" s="13"/>
      <c r="N308" s="13"/>
      <c r="O308" s="13"/>
      <c r="P308" s="13"/>
      <c r="Q308" s="13"/>
      <c r="R308" s="13"/>
      <c r="S308" s="13"/>
      <c r="T308" s="13"/>
      <c r="U308" s="13"/>
      <c r="V308" s="13"/>
      <c r="W308" s="13"/>
      <c r="X308" s="13"/>
      <c r="XEY308" s="13"/>
      <c r="XEZ308" s="13"/>
      <c r="XFA308" s="13"/>
      <c r="XFB308" s="13"/>
      <c r="XFC308" s="13"/>
      <c r="XFD308" s="13"/>
    </row>
    <row r="309" s="1" customFormat="1" customHeight="1" spans="1:16384">
      <c r="A309" s="13"/>
      <c r="B309" s="14"/>
      <c r="C309" s="14"/>
      <c r="D309" s="15"/>
      <c r="E309" s="16"/>
      <c r="F309" s="24"/>
      <c r="G309" s="24"/>
      <c r="H309" s="25"/>
      <c r="J309" s="13"/>
      <c r="K309" s="13"/>
      <c r="L309" s="13"/>
      <c r="M309" s="13"/>
      <c r="N309" s="13"/>
      <c r="O309" s="13"/>
      <c r="P309" s="13"/>
      <c r="Q309" s="13"/>
      <c r="R309" s="13"/>
      <c r="S309" s="13"/>
      <c r="T309" s="13"/>
      <c r="U309" s="13"/>
      <c r="V309" s="13"/>
      <c r="W309" s="13"/>
      <c r="X309" s="13"/>
      <c r="XEY309" s="13"/>
      <c r="XEZ309" s="13"/>
      <c r="XFA309" s="13"/>
      <c r="XFB309" s="13"/>
      <c r="XFC309" s="13"/>
      <c r="XFD309" s="13"/>
    </row>
    <row r="310" s="1" customFormat="1" customHeight="1" spans="1:16384">
      <c r="A310" s="13"/>
      <c r="B310" s="14"/>
      <c r="C310" s="14"/>
      <c r="D310" s="15"/>
      <c r="E310" s="16"/>
      <c r="F310" s="24"/>
      <c r="G310" s="24"/>
      <c r="H310" s="25"/>
      <c r="J310" s="13"/>
      <c r="K310" s="13"/>
      <c r="L310" s="13"/>
      <c r="M310" s="13"/>
      <c r="N310" s="13"/>
      <c r="O310" s="13"/>
      <c r="P310" s="13"/>
      <c r="Q310" s="13"/>
      <c r="R310" s="13"/>
      <c r="S310" s="13"/>
      <c r="T310" s="13"/>
      <c r="U310" s="13"/>
      <c r="V310" s="13"/>
      <c r="W310" s="13"/>
      <c r="X310" s="13"/>
      <c r="XEY310" s="13"/>
      <c r="XEZ310" s="13"/>
      <c r="XFA310" s="13"/>
      <c r="XFB310" s="13"/>
      <c r="XFC310" s="13"/>
      <c r="XFD310" s="13"/>
    </row>
    <row r="311" s="1" customFormat="1" customHeight="1" spans="1:16384">
      <c r="A311" s="13"/>
      <c r="B311" s="14"/>
      <c r="C311" s="14"/>
      <c r="D311" s="15"/>
      <c r="E311" s="16"/>
      <c r="F311" s="24"/>
      <c r="G311" s="24"/>
      <c r="H311" s="25"/>
      <c r="J311" s="13"/>
      <c r="K311" s="13"/>
      <c r="L311" s="13"/>
      <c r="M311" s="13"/>
      <c r="N311" s="13"/>
      <c r="O311" s="13"/>
      <c r="P311" s="13"/>
      <c r="Q311" s="13"/>
      <c r="R311" s="13"/>
      <c r="S311" s="13"/>
      <c r="T311" s="13"/>
      <c r="U311" s="13"/>
      <c r="V311" s="13"/>
      <c r="W311" s="13"/>
      <c r="X311" s="13"/>
      <c r="XEY311" s="13"/>
      <c r="XEZ311" s="13"/>
      <c r="XFA311" s="13"/>
      <c r="XFB311" s="13"/>
      <c r="XFC311" s="13"/>
      <c r="XFD311" s="13"/>
    </row>
    <row r="312" s="1" customFormat="1" customHeight="1" spans="1:16384">
      <c r="A312" s="13"/>
      <c r="B312" s="14"/>
      <c r="C312" s="14"/>
      <c r="D312" s="15"/>
      <c r="E312" s="16"/>
      <c r="F312" s="24"/>
      <c r="G312" s="24"/>
      <c r="H312" s="25"/>
      <c r="J312" s="13"/>
      <c r="K312" s="13"/>
      <c r="L312" s="13"/>
      <c r="M312" s="13"/>
      <c r="N312" s="13"/>
      <c r="O312" s="13"/>
      <c r="P312" s="13"/>
      <c r="Q312" s="13"/>
      <c r="R312" s="13"/>
      <c r="S312" s="13"/>
      <c r="T312" s="13"/>
      <c r="U312" s="13"/>
      <c r="V312" s="13"/>
      <c r="W312" s="13"/>
      <c r="X312" s="13"/>
      <c r="XEY312" s="13"/>
      <c r="XEZ312" s="13"/>
      <c r="XFA312" s="13"/>
      <c r="XFB312" s="13"/>
      <c r="XFC312" s="13"/>
      <c r="XFD312" s="13"/>
    </row>
    <row r="313" s="1" customFormat="1" customHeight="1" spans="1:16384">
      <c r="A313" s="13"/>
      <c r="B313" s="14"/>
      <c r="C313" s="14"/>
      <c r="D313" s="15"/>
      <c r="E313" s="16"/>
      <c r="F313" s="24"/>
      <c r="G313" s="24"/>
      <c r="H313" s="25"/>
      <c r="J313" s="13"/>
      <c r="K313" s="13"/>
      <c r="L313" s="13"/>
      <c r="M313" s="13"/>
      <c r="N313" s="13"/>
      <c r="O313" s="13"/>
      <c r="P313" s="13"/>
      <c r="Q313" s="13"/>
      <c r="R313" s="13"/>
      <c r="S313" s="13"/>
      <c r="T313" s="13"/>
      <c r="U313" s="13"/>
      <c r="V313" s="13"/>
      <c r="W313" s="13"/>
      <c r="X313" s="13"/>
      <c r="XEY313" s="13"/>
      <c r="XEZ313" s="13"/>
      <c r="XFA313" s="13"/>
      <c r="XFB313" s="13"/>
      <c r="XFC313" s="13"/>
      <c r="XFD313" s="13"/>
    </row>
    <row r="314" s="1" customFormat="1" customHeight="1" spans="1:16384">
      <c r="A314" s="13"/>
      <c r="B314" s="14"/>
      <c r="C314" s="14"/>
      <c r="D314" s="15"/>
      <c r="E314" s="16"/>
      <c r="F314" s="24"/>
      <c r="G314" s="24"/>
      <c r="H314" s="25"/>
      <c r="J314" s="13"/>
      <c r="K314" s="13"/>
      <c r="L314" s="13"/>
      <c r="M314" s="13"/>
      <c r="N314" s="13"/>
      <c r="O314" s="13"/>
      <c r="P314" s="13"/>
      <c r="Q314" s="13"/>
      <c r="R314" s="13"/>
      <c r="S314" s="13"/>
      <c r="T314" s="13"/>
      <c r="U314" s="13"/>
      <c r="V314" s="13"/>
      <c r="W314" s="13"/>
      <c r="X314" s="13"/>
      <c r="XEY314" s="13"/>
      <c r="XEZ314" s="13"/>
      <c r="XFA314" s="13"/>
      <c r="XFB314" s="13"/>
      <c r="XFC314" s="13"/>
      <c r="XFD314" s="13"/>
    </row>
    <row r="315" s="1" customFormat="1" customHeight="1" spans="1:16384">
      <c r="A315" s="13"/>
      <c r="B315" s="14"/>
      <c r="C315" s="14"/>
      <c r="D315" s="15"/>
      <c r="E315" s="16"/>
      <c r="F315" s="24"/>
      <c r="G315" s="24"/>
      <c r="H315" s="25"/>
      <c r="J315" s="13"/>
      <c r="K315" s="13"/>
      <c r="L315" s="13"/>
      <c r="M315" s="13"/>
      <c r="N315" s="13"/>
      <c r="O315" s="13"/>
      <c r="P315" s="13"/>
      <c r="Q315" s="13"/>
      <c r="R315" s="13"/>
      <c r="S315" s="13"/>
      <c r="T315" s="13"/>
      <c r="U315" s="13"/>
      <c r="V315" s="13"/>
      <c r="W315" s="13"/>
      <c r="X315" s="13"/>
      <c r="XEY315" s="13"/>
      <c r="XEZ315" s="13"/>
      <c r="XFA315" s="13"/>
      <c r="XFB315" s="13"/>
      <c r="XFC315" s="13"/>
      <c r="XFD315" s="13"/>
    </row>
    <row r="316" s="1" customFormat="1" customHeight="1" spans="1:16384">
      <c r="A316" s="13"/>
      <c r="B316" s="14"/>
      <c r="C316" s="14"/>
      <c r="D316" s="15"/>
      <c r="E316" s="16"/>
      <c r="F316" s="24"/>
      <c r="G316" s="24"/>
      <c r="H316" s="25"/>
      <c r="J316" s="13"/>
      <c r="K316" s="13"/>
      <c r="L316" s="13"/>
      <c r="M316" s="13"/>
      <c r="N316" s="13"/>
      <c r="O316" s="13"/>
      <c r="P316" s="13"/>
      <c r="Q316" s="13"/>
      <c r="R316" s="13"/>
      <c r="S316" s="13"/>
      <c r="T316" s="13"/>
      <c r="U316" s="13"/>
      <c r="V316" s="13"/>
      <c r="W316" s="13"/>
      <c r="X316" s="13"/>
      <c r="XEY316" s="13"/>
      <c r="XEZ316" s="13"/>
      <c r="XFA316" s="13"/>
      <c r="XFB316" s="13"/>
      <c r="XFC316" s="13"/>
      <c r="XFD316" s="13"/>
    </row>
    <row r="317" s="1" customFormat="1" customHeight="1" spans="1:16384">
      <c r="A317" s="13"/>
      <c r="B317" s="14"/>
      <c r="C317" s="14"/>
      <c r="D317" s="15"/>
      <c r="E317" s="16"/>
      <c r="F317" s="24"/>
      <c r="G317" s="24"/>
      <c r="H317" s="25"/>
      <c r="J317" s="13"/>
      <c r="K317" s="13"/>
      <c r="L317" s="13"/>
      <c r="M317" s="13"/>
      <c r="N317" s="13"/>
      <c r="O317" s="13"/>
      <c r="P317" s="13"/>
      <c r="Q317" s="13"/>
      <c r="R317" s="13"/>
      <c r="S317" s="13"/>
      <c r="T317" s="13"/>
      <c r="U317" s="13"/>
      <c r="V317" s="13"/>
      <c r="W317" s="13"/>
      <c r="X317" s="13"/>
      <c r="XEY317" s="13"/>
      <c r="XEZ317" s="13"/>
      <c r="XFA317" s="13"/>
      <c r="XFB317" s="13"/>
      <c r="XFC317" s="13"/>
      <c r="XFD317" s="13"/>
    </row>
    <row r="318" s="1" customFormat="1" customHeight="1" spans="1:16384">
      <c r="A318" s="13"/>
      <c r="B318" s="14"/>
      <c r="C318" s="14"/>
      <c r="D318" s="15"/>
      <c r="E318" s="16"/>
      <c r="F318" s="24"/>
      <c r="G318" s="24"/>
      <c r="H318" s="25"/>
      <c r="J318" s="13"/>
      <c r="K318" s="13"/>
      <c r="L318" s="13"/>
      <c r="M318" s="13"/>
      <c r="N318" s="13"/>
      <c r="O318" s="13"/>
      <c r="P318" s="13"/>
      <c r="Q318" s="13"/>
      <c r="R318" s="13"/>
      <c r="S318" s="13"/>
      <c r="T318" s="13"/>
      <c r="U318" s="13"/>
      <c r="V318" s="13"/>
      <c r="W318" s="13"/>
      <c r="X318" s="13"/>
      <c r="XEY318" s="13"/>
      <c r="XEZ318" s="13"/>
      <c r="XFA318" s="13"/>
      <c r="XFB318" s="13"/>
      <c r="XFC318" s="13"/>
      <c r="XFD318" s="13"/>
    </row>
    <row r="319" s="1" customFormat="1" customHeight="1" spans="1:16384">
      <c r="A319" s="13"/>
      <c r="B319" s="14"/>
      <c r="C319" s="14"/>
      <c r="D319" s="15"/>
      <c r="E319" s="16"/>
      <c r="F319" s="24"/>
      <c r="G319" s="24"/>
      <c r="H319" s="25"/>
      <c r="J319" s="13"/>
      <c r="K319" s="13"/>
      <c r="L319" s="13"/>
      <c r="M319" s="13"/>
      <c r="N319" s="13"/>
      <c r="O319" s="13"/>
      <c r="P319" s="13"/>
      <c r="Q319" s="13"/>
      <c r="R319" s="13"/>
      <c r="S319" s="13"/>
      <c r="T319" s="13"/>
      <c r="U319" s="13"/>
      <c r="V319" s="13"/>
      <c r="W319" s="13"/>
      <c r="X319" s="13"/>
      <c r="XEY319" s="13"/>
      <c r="XEZ319" s="13"/>
      <c r="XFA319" s="13"/>
      <c r="XFB319" s="13"/>
      <c r="XFC319" s="13"/>
      <c r="XFD319" s="13"/>
    </row>
    <row r="320" s="1" customFormat="1" customHeight="1" spans="1:16384">
      <c r="A320" s="13"/>
      <c r="B320" s="14"/>
      <c r="C320" s="14"/>
      <c r="D320" s="15"/>
      <c r="E320" s="16"/>
      <c r="F320" s="24"/>
      <c r="G320" s="24"/>
      <c r="H320" s="25"/>
      <c r="J320" s="13"/>
      <c r="K320" s="13"/>
      <c r="L320" s="13"/>
      <c r="M320" s="13"/>
      <c r="N320" s="13"/>
      <c r="O320" s="13"/>
      <c r="P320" s="13"/>
      <c r="Q320" s="13"/>
      <c r="R320" s="13"/>
      <c r="S320" s="13"/>
      <c r="T320" s="13"/>
      <c r="U320" s="13"/>
      <c r="V320" s="13"/>
      <c r="W320" s="13"/>
      <c r="X320" s="13"/>
      <c r="XEY320" s="13"/>
      <c r="XEZ320" s="13"/>
      <c r="XFA320" s="13"/>
      <c r="XFB320" s="13"/>
      <c r="XFC320" s="13"/>
      <c r="XFD320" s="13"/>
    </row>
    <row r="321" s="1" customFormat="1" customHeight="1" spans="1:16384">
      <c r="A321" s="13"/>
      <c r="B321" s="14"/>
      <c r="C321" s="14"/>
      <c r="D321" s="15"/>
      <c r="E321" s="16"/>
      <c r="F321" s="24"/>
      <c r="G321" s="24"/>
      <c r="H321" s="25"/>
      <c r="J321" s="13"/>
      <c r="K321" s="13"/>
      <c r="L321" s="13"/>
      <c r="M321" s="13"/>
      <c r="N321" s="13"/>
      <c r="O321" s="13"/>
      <c r="P321" s="13"/>
      <c r="Q321" s="13"/>
      <c r="R321" s="13"/>
      <c r="S321" s="13"/>
      <c r="T321" s="13"/>
      <c r="U321" s="13"/>
      <c r="V321" s="13"/>
      <c r="W321" s="13"/>
      <c r="X321" s="13"/>
      <c r="XEY321" s="13"/>
      <c r="XEZ321" s="13"/>
      <c r="XFA321" s="13"/>
      <c r="XFB321" s="13"/>
      <c r="XFC321" s="13"/>
      <c r="XFD321" s="13"/>
    </row>
    <row r="322" s="1" customFormat="1" customHeight="1" spans="1:16384">
      <c r="A322" s="13"/>
      <c r="B322" s="14"/>
      <c r="C322" s="14"/>
      <c r="D322" s="15"/>
      <c r="E322" s="16"/>
      <c r="F322" s="24"/>
      <c r="G322" s="24"/>
      <c r="H322" s="25"/>
      <c r="J322" s="13"/>
      <c r="K322" s="13"/>
      <c r="L322" s="13"/>
      <c r="M322" s="13"/>
      <c r="N322" s="13"/>
      <c r="O322" s="13"/>
      <c r="P322" s="13"/>
      <c r="Q322" s="13"/>
      <c r="R322" s="13"/>
      <c r="S322" s="13"/>
      <c r="T322" s="13"/>
      <c r="U322" s="13"/>
      <c r="V322" s="13"/>
      <c r="W322" s="13"/>
      <c r="X322" s="13"/>
      <c r="XEY322" s="13"/>
      <c r="XEZ322" s="13"/>
      <c r="XFA322" s="13"/>
      <c r="XFB322" s="13"/>
      <c r="XFC322" s="13"/>
      <c r="XFD322" s="13"/>
    </row>
    <row r="323" s="1" customFormat="1" customHeight="1" spans="1:16384">
      <c r="A323" s="13"/>
      <c r="B323" s="14"/>
      <c r="C323" s="14"/>
      <c r="D323" s="15"/>
      <c r="E323" s="16"/>
      <c r="F323" s="24"/>
      <c r="G323" s="24"/>
      <c r="H323" s="25"/>
      <c r="J323" s="13"/>
      <c r="K323" s="13"/>
      <c r="L323" s="13"/>
      <c r="M323" s="13"/>
      <c r="N323" s="13"/>
      <c r="O323" s="13"/>
      <c r="P323" s="13"/>
      <c r="Q323" s="13"/>
      <c r="R323" s="13"/>
      <c r="S323" s="13"/>
      <c r="T323" s="13"/>
      <c r="U323" s="13"/>
      <c r="V323" s="13"/>
      <c r="W323" s="13"/>
      <c r="X323" s="13"/>
      <c r="XEY323" s="13"/>
      <c r="XEZ323" s="13"/>
      <c r="XFA323" s="13"/>
      <c r="XFB323" s="13"/>
      <c r="XFC323" s="13"/>
      <c r="XFD323" s="13"/>
    </row>
    <row r="324" s="1" customFormat="1" customHeight="1" spans="1:16384">
      <c r="A324" s="13"/>
      <c r="B324" s="14"/>
      <c r="C324" s="14"/>
      <c r="D324" s="15"/>
      <c r="E324" s="16"/>
      <c r="F324" s="24"/>
      <c r="G324" s="24"/>
      <c r="H324" s="25"/>
      <c r="J324" s="13"/>
      <c r="K324" s="13"/>
      <c r="L324" s="13"/>
      <c r="M324" s="13"/>
      <c r="N324" s="13"/>
      <c r="O324" s="13"/>
      <c r="P324" s="13"/>
      <c r="Q324" s="13"/>
      <c r="R324" s="13"/>
      <c r="S324" s="13"/>
      <c r="T324" s="13"/>
      <c r="U324" s="13"/>
      <c r="V324" s="13"/>
      <c r="W324" s="13"/>
      <c r="X324" s="13"/>
      <c r="XEY324" s="13"/>
      <c r="XEZ324" s="13"/>
      <c r="XFA324" s="13"/>
      <c r="XFB324" s="13"/>
      <c r="XFC324" s="13"/>
      <c r="XFD324" s="13"/>
    </row>
    <row r="325" s="1" customFormat="1" customHeight="1" spans="1:16384">
      <c r="A325" s="13"/>
      <c r="B325" s="14"/>
      <c r="C325" s="14"/>
      <c r="D325" s="15"/>
      <c r="E325" s="16"/>
      <c r="F325" s="24"/>
      <c r="G325" s="24"/>
      <c r="H325" s="25"/>
      <c r="J325" s="13"/>
      <c r="K325" s="13"/>
      <c r="L325" s="13"/>
      <c r="M325" s="13"/>
      <c r="N325" s="13"/>
      <c r="O325" s="13"/>
      <c r="P325" s="13"/>
      <c r="Q325" s="13"/>
      <c r="R325" s="13"/>
      <c r="S325" s="13"/>
      <c r="T325" s="13"/>
      <c r="U325" s="13"/>
      <c r="V325" s="13"/>
      <c r="W325" s="13"/>
      <c r="X325" s="13"/>
      <c r="XEY325" s="13"/>
      <c r="XEZ325" s="13"/>
      <c r="XFA325" s="13"/>
      <c r="XFB325" s="13"/>
      <c r="XFC325" s="13"/>
      <c r="XFD325" s="13"/>
    </row>
    <row r="326" s="1" customFormat="1" customHeight="1" spans="1:16384">
      <c r="A326" s="13"/>
      <c r="B326" s="14"/>
      <c r="C326" s="14"/>
      <c r="D326" s="15"/>
      <c r="E326" s="16"/>
      <c r="F326" s="24"/>
      <c r="G326" s="24"/>
      <c r="H326" s="25"/>
      <c r="J326" s="13"/>
      <c r="K326" s="13"/>
      <c r="L326" s="13"/>
      <c r="M326" s="13"/>
      <c r="N326" s="13"/>
      <c r="O326" s="13"/>
      <c r="P326" s="13"/>
      <c r="Q326" s="13"/>
      <c r="R326" s="13"/>
      <c r="S326" s="13"/>
      <c r="T326" s="13"/>
      <c r="U326" s="13"/>
      <c r="V326" s="13"/>
      <c r="W326" s="13"/>
      <c r="X326" s="13"/>
      <c r="XEY326" s="13"/>
      <c r="XEZ326" s="13"/>
      <c r="XFA326" s="13"/>
      <c r="XFB326" s="13"/>
      <c r="XFC326" s="13"/>
      <c r="XFD326" s="13"/>
    </row>
    <row r="327" s="1" customFormat="1" customHeight="1" spans="1:16384">
      <c r="A327" s="13"/>
      <c r="B327" s="14"/>
      <c r="C327" s="14"/>
      <c r="D327" s="15"/>
      <c r="E327" s="16"/>
      <c r="F327" s="24"/>
      <c r="G327" s="24"/>
      <c r="H327" s="25"/>
      <c r="J327" s="13"/>
      <c r="K327" s="13"/>
      <c r="L327" s="13"/>
      <c r="M327" s="13"/>
      <c r="N327" s="13"/>
      <c r="O327" s="13"/>
      <c r="P327" s="13"/>
      <c r="Q327" s="13"/>
      <c r="R327" s="13"/>
      <c r="S327" s="13"/>
      <c r="T327" s="13"/>
      <c r="U327" s="13"/>
      <c r="V327" s="13"/>
      <c r="W327" s="13"/>
      <c r="X327" s="13"/>
      <c r="XEY327" s="13"/>
      <c r="XEZ327" s="13"/>
      <c r="XFA327" s="13"/>
      <c r="XFB327" s="13"/>
      <c r="XFC327" s="13"/>
      <c r="XFD327" s="13"/>
    </row>
    <row r="328" s="1" customFormat="1" customHeight="1" spans="1:16384">
      <c r="A328" s="13"/>
      <c r="B328" s="14"/>
      <c r="C328" s="14"/>
      <c r="D328" s="15"/>
      <c r="E328" s="16"/>
      <c r="F328" s="24"/>
      <c r="G328" s="24"/>
      <c r="H328" s="25"/>
      <c r="J328" s="13"/>
      <c r="K328" s="13"/>
      <c r="L328" s="13"/>
      <c r="M328" s="13"/>
      <c r="N328" s="13"/>
      <c r="O328" s="13"/>
      <c r="P328" s="13"/>
      <c r="Q328" s="13"/>
      <c r="R328" s="13"/>
      <c r="S328" s="13"/>
      <c r="T328" s="13"/>
      <c r="U328" s="13"/>
      <c r="V328" s="13"/>
      <c r="W328" s="13"/>
      <c r="X328" s="13"/>
      <c r="XEY328" s="13"/>
      <c r="XEZ328" s="13"/>
      <c r="XFA328" s="13"/>
      <c r="XFB328" s="13"/>
      <c r="XFC328" s="13"/>
      <c r="XFD328" s="13"/>
    </row>
    <row r="329" s="1" customFormat="1" customHeight="1" spans="1:16384">
      <c r="A329" s="13"/>
      <c r="B329" s="14"/>
      <c r="C329" s="14"/>
      <c r="D329" s="15"/>
      <c r="E329" s="16"/>
      <c r="F329" s="24"/>
      <c r="G329" s="24"/>
      <c r="H329" s="25"/>
      <c r="J329" s="13"/>
      <c r="K329" s="13"/>
      <c r="L329" s="13"/>
      <c r="M329" s="13"/>
      <c r="N329" s="13"/>
      <c r="O329" s="13"/>
      <c r="P329" s="13"/>
      <c r="Q329" s="13"/>
      <c r="R329" s="13"/>
      <c r="S329" s="13"/>
      <c r="T329" s="13"/>
      <c r="U329" s="13"/>
      <c r="V329" s="13"/>
      <c r="W329" s="13"/>
      <c r="X329" s="13"/>
      <c r="XEY329" s="13"/>
      <c r="XEZ329" s="13"/>
      <c r="XFA329" s="13"/>
      <c r="XFB329" s="13"/>
      <c r="XFC329" s="13"/>
      <c r="XFD329" s="13"/>
    </row>
    <row r="330" s="1" customFormat="1" customHeight="1" spans="1:16384">
      <c r="A330" s="13"/>
      <c r="B330" s="14"/>
      <c r="C330" s="14"/>
      <c r="D330" s="15"/>
      <c r="E330" s="16"/>
      <c r="F330" s="24"/>
      <c r="G330" s="24"/>
      <c r="H330" s="25"/>
      <c r="J330" s="13"/>
      <c r="K330" s="13"/>
      <c r="L330" s="13"/>
      <c r="M330" s="13"/>
      <c r="N330" s="13"/>
      <c r="O330" s="13"/>
      <c r="P330" s="13"/>
      <c r="Q330" s="13"/>
      <c r="R330" s="13"/>
      <c r="S330" s="13"/>
      <c r="T330" s="13"/>
      <c r="U330" s="13"/>
      <c r="V330" s="13"/>
      <c r="W330" s="13"/>
      <c r="X330" s="13"/>
      <c r="XEY330" s="13"/>
      <c r="XEZ330" s="13"/>
      <c r="XFA330" s="13"/>
      <c r="XFB330" s="13"/>
      <c r="XFC330" s="13"/>
      <c r="XFD330" s="13"/>
    </row>
    <row r="331" s="1" customFormat="1" customHeight="1" spans="1:16384">
      <c r="A331" s="13"/>
      <c r="B331" s="14"/>
      <c r="C331" s="14"/>
      <c r="D331" s="15"/>
      <c r="E331" s="16"/>
      <c r="F331" s="24"/>
      <c r="G331" s="24"/>
      <c r="H331" s="25"/>
      <c r="J331" s="13"/>
      <c r="K331" s="13"/>
      <c r="L331" s="13"/>
      <c r="M331" s="13"/>
      <c r="N331" s="13"/>
      <c r="O331" s="13"/>
      <c r="P331" s="13"/>
      <c r="Q331" s="13"/>
      <c r="R331" s="13"/>
      <c r="S331" s="13"/>
      <c r="T331" s="13"/>
      <c r="U331" s="13"/>
      <c r="V331" s="13"/>
      <c r="W331" s="13"/>
      <c r="X331" s="13"/>
      <c r="XEY331" s="13"/>
      <c r="XEZ331" s="13"/>
      <c r="XFA331" s="13"/>
      <c r="XFB331" s="13"/>
      <c r="XFC331" s="13"/>
      <c r="XFD331" s="13"/>
    </row>
    <row r="332" s="1" customFormat="1" customHeight="1" spans="1:16384">
      <c r="A332" s="13"/>
      <c r="B332" s="14"/>
      <c r="C332" s="14"/>
      <c r="D332" s="15"/>
      <c r="E332" s="16"/>
      <c r="F332" s="24"/>
      <c r="G332" s="24"/>
      <c r="H332" s="25"/>
      <c r="J332" s="13"/>
      <c r="K332" s="13"/>
      <c r="L332" s="13"/>
      <c r="M332" s="13"/>
      <c r="N332" s="13"/>
      <c r="O332" s="13"/>
      <c r="P332" s="13"/>
      <c r="Q332" s="13"/>
      <c r="R332" s="13"/>
      <c r="S332" s="13"/>
      <c r="T332" s="13"/>
      <c r="U332" s="13"/>
      <c r="V332" s="13"/>
      <c r="W332" s="13"/>
      <c r="X332" s="13"/>
      <c r="XEY332" s="13"/>
      <c r="XEZ332" s="13"/>
      <c r="XFA332" s="13"/>
      <c r="XFB332" s="13"/>
      <c r="XFC332" s="13"/>
      <c r="XFD332" s="13"/>
    </row>
    <row r="333" s="1" customFormat="1" customHeight="1" spans="1:16384">
      <c r="A333" s="13"/>
      <c r="B333" s="14"/>
      <c r="C333" s="14"/>
      <c r="D333" s="15"/>
      <c r="E333" s="16"/>
      <c r="F333" s="24"/>
      <c r="G333" s="24"/>
      <c r="H333" s="25"/>
      <c r="J333" s="13"/>
      <c r="K333" s="13"/>
      <c r="L333" s="13"/>
      <c r="M333" s="13"/>
      <c r="N333" s="13"/>
      <c r="O333" s="13"/>
      <c r="P333" s="13"/>
      <c r="Q333" s="13"/>
      <c r="R333" s="13"/>
      <c r="S333" s="13"/>
      <c r="T333" s="13"/>
      <c r="U333" s="13"/>
      <c r="V333" s="13"/>
      <c r="W333" s="13"/>
      <c r="X333" s="13"/>
      <c r="XEY333" s="13"/>
      <c r="XEZ333" s="13"/>
      <c r="XFA333" s="13"/>
      <c r="XFB333" s="13"/>
      <c r="XFC333" s="13"/>
      <c r="XFD333" s="13"/>
    </row>
    <row r="334" s="1" customFormat="1" customHeight="1" spans="1:16384">
      <c r="A334" s="13"/>
      <c r="B334" s="14"/>
      <c r="C334" s="14"/>
      <c r="D334" s="15"/>
      <c r="E334" s="16"/>
      <c r="F334" s="24"/>
      <c r="G334" s="24"/>
      <c r="H334" s="25"/>
      <c r="J334" s="13"/>
      <c r="K334" s="13"/>
      <c r="L334" s="13"/>
      <c r="M334" s="13"/>
      <c r="N334" s="13"/>
      <c r="O334" s="13"/>
      <c r="P334" s="13"/>
      <c r="Q334" s="13"/>
      <c r="R334" s="13"/>
      <c r="S334" s="13"/>
      <c r="T334" s="13"/>
      <c r="U334" s="13"/>
      <c r="V334" s="13"/>
      <c r="W334" s="13"/>
      <c r="X334" s="13"/>
      <c r="XEY334" s="13"/>
      <c r="XEZ334" s="13"/>
      <c r="XFA334" s="13"/>
      <c r="XFB334" s="13"/>
      <c r="XFC334" s="13"/>
      <c r="XFD334" s="13"/>
    </row>
    <row r="335" s="1" customFormat="1" customHeight="1" spans="1:16384">
      <c r="A335" s="13"/>
      <c r="B335" s="14"/>
      <c r="C335" s="14"/>
      <c r="D335" s="15"/>
      <c r="E335" s="16"/>
      <c r="F335" s="24"/>
      <c r="G335" s="24"/>
      <c r="H335" s="25"/>
      <c r="J335" s="13"/>
      <c r="K335" s="13"/>
      <c r="L335" s="13"/>
      <c r="M335" s="13"/>
      <c r="N335" s="13"/>
      <c r="O335" s="13"/>
      <c r="P335" s="13"/>
      <c r="Q335" s="13"/>
      <c r="R335" s="13"/>
      <c r="S335" s="13"/>
      <c r="T335" s="13"/>
      <c r="U335" s="13"/>
      <c r="V335" s="13"/>
      <c r="W335" s="13"/>
      <c r="X335" s="13"/>
      <c r="XEY335" s="13"/>
      <c r="XEZ335" s="13"/>
      <c r="XFA335" s="13"/>
      <c r="XFB335" s="13"/>
      <c r="XFC335" s="13"/>
      <c r="XFD335" s="13"/>
    </row>
    <row r="336" s="1" customFormat="1" customHeight="1" spans="1:16384">
      <c r="A336" s="13"/>
      <c r="B336" s="14"/>
      <c r="C336" s="14"/>
      <c r="D336" s="15"/>
      <c r="E336" s="16"/>
      <c r="F336" s="24"/>
      <c r="G336" s="24"/>
      <c r="H336" s="25"/>
      <c r="J336" s="13"/>
      <c r="K336" s="13"/>
      <c r="L336" s="13"/>
      <c r="M336" s="13"/>
      <c r="N336" s="13"/>
      <c r="O336" s="13"/>
      <c r="P336" s="13"/>
      <c r="Q336" s="13"/>
      <c r="R336" s="13"/>
      <c r="S336" s="13"/>
      <c r="T336" s="13"/>
      <c r="U336" s="13"/>
      <c r="V336" s="13"/>
      <c r="W336" s="13"/>
      <c r="X336" s="13"/>
      <c r="XEY336" s="13"/>
      <c r="XEZ336" s="13"/>
      <c r="XFA336" s="13"/>
      <c r="XFB336" s="13"/>
      <c r="XFC336" s="13"/>
      <c r="XFD336" s="13"/>
    </row>
    <row r="337" s="1" customFormat="1" customHeight="1" spans="1:16384">
      <c r="A337" s="13"/>
      <c r="B337" s="14"/>
      <c r="C337" s="14"/>
      <c r="D337" s="15"/>
      <c r="E337" s="16"/>
      <c r="F337" s="24"/>
      <c r="G337" s="24"/>
      <c r="H337" s="25"/>
      <c r="J337" s="13"/>
      <c r="K337" s="13"/>
      <c r="L337" s="13"/>
      <c r="M337" s="13"/>
      <c r="N337" s="13"/>
      <c r="O337" s="13"/>
      <c r="P337" s="13"/>
      <c r="Q337" s="13"/>
      <c r="R337" s="13"/>
      <c r="S337" s="13"/>
      <c r="T337" s="13"/>
      <c r="U337" s="13"/>
      <c r="V337" s="13"/>
      <c r="W337" s="13"/>
      <c r="X337" s="13"/>
      <c r="XEY337" s="13"/>
      <c r="XEZ337" s="13"/>
      <c r="XFA337" s="13"/>
      <c r="XFB337" s="13"/>
      <c r="XFC337" s="13"/>
      <c r="XFD337" s="13"/>
    </row>
    <row r="338" s="1" customFormat="1" customHeight="1" spans="1:16384">
      <c r="A338" s="13"/>
      <c r="B338" s="14"/>
      <c r="C338" s="14"/>
      <c r="D338" s="15"/>
      <c r="E338" s="16"/>
      <c r="F338" s="24"/>
      <c r="G338" s="24"/>
      <c r="H338" s="25"/>
      <c r="J338" s="13"/>
      <c r="K338" s="13"/>
      <c r="L338" s="13"/>
      <c r="M338" s="13"/>
      <c r="N338" s="13"/>
      <c r="O338" s="13"/>
      <c r="P338" s="13"/>
      <c r="Q338" s="13"/>
      <c r="R338" s="13"/>
      <c r="S338" s="13"/>
      <c r="T338" s="13"/>
      <c r="U338" s="13"/>
      <c r="V338" s="13"/>
      <c r="W338" s="13"/>
      <c r="X338" s="13"/>
      <c r="XEY338" s="13"/>
      <c r="XEZ338" s="13"/>
      <c r="XFA338" s="13"/>
      <c r="XFB338" s="13"/>
      <c r="XFC338" s="13"/>
      <c r="XFD338" s="13"/>
    </row>
    <row r="339" s="1" customFormat="1" customHeight="1" spans="1:16384">
      <c r="A339" s="13"/>
      <c r="B339" s="14"/>
      <c r="C339" s="14"/>
      <c r="D339" s="15"/>
      <c r="E339" s="16"/>
      <c r="F339" s="24"/>
      <c r="G339" s="24"/>
      <c r="H339" s="25"/>
      <c r="J339" s="13"/>
      <c r="K339" s="13"/>
      <c r="L339" s="13"/>
      <c r="M339" s="13"/>
      <c r="N339" s="13"/>
      <c r="O339" s="13"/>
      <c r="P339" s="13"/>
      <c r="Q339" s="13"/>
      <c r="R339" s="13"/>
      <c r="S339" s="13"/>
      <c r="T339" s="13"/>
      <c r="U339" s="13"/>
      <c r="V339" s="13"/>
      <c r="W339" s="13"/>
      <c r="X339" s="13"/>
      <c r="XEY339" s="13"/>
      <c r="XEZ339" s="13"/>
      <c r="XFA339" s="13"/>
      <c r="XFB339" s="13"/>
      <c r="XFC339" s="13"/>
      <c r="XFD339" s="13"/>
    </row>
    <row r="340" s="1" customFormat="1" customHeight="1" spans="1:16384">
      <c r="A340" s="13"/>
      <c r="B340" s="14"/>
      <c r="C340" s="14"/>
      <c r="D340" s="15"/>
      <c r="E340" s="16"/>
      <c r="F340" s="24"/>
      <c r="G340" s="24"/>
      <c r="H340" s="25"/>
      <c r="J340" s="13"/>
      <c r="K340" s="13"/>
      <c r="L340" s="13"/>
      <c r="M340" s="13"/>
      <c r="N340" s="13"/>
      <c r="O340" s="13"/>
      <c r="P340" s="13"/>
      <c r="Q340" s="13"/>
      <c r="R340" s="13"/>
      <c r="S340" s="13"/>
      <c r="T340" s="13"/>
      <c r="U340" s="13"/>
      <c r="V340" s="13"/>
      <c r="W340" s="13"/>
      <c r="X340" s="13"/>
      <c r="XEY340" s="13"/>
      <c r="XEZ340" s="13"/>
      <c r="XFA340" s="13"/>
      <c r="XFB340" s="13"/>
      <c r="XFC340" s="13"/>
      <c r="XFD340" s="13"/>
    </row>
    <row r="341" s="1" customFormat="1" customHeight="1" spans="1:16384">
      <c r="A341" s="13"/>
      <c r="B341" s="14"/>
      <c r="C341" s="14"/>
      <c r="D341" s="15"/>
      <c r="E341" s="16"/>
      <c r="F341" s="24"/>
      <c r="G341" s="24"/>
      <c r="H341" s="25"/>
      <c r="J341" s="13"/>
      <c r="K341" s="13"/>
      <c r="L341" s="13"/>
      <c r="M341" s="13"/>
      <c r="N341" s="13"/>
      <c r="O341" s="13"/>
      <c r="P341" s="13"/>
      <c r="Q341" s="13"/>
      <c r="R341" s="13"/>
      <c r="S341" s="13"/>
      <c r="T341" s="13"/>
      <c r="U341" s="13"/>
      <c r="V341" s="13"/>
      <c r="W341" s="13"/>
      <c r="X341" s="13"/>
      <c r="XEY341" s="13"/>
      <c r="XEZ341" s="13"/>
      <c r="XFA341" s="13"/>
      <c r="XFB341" s="13"/>
      <c r="XFC341" s="13"/>
      <c r="XFD341" s="13"/>
    </row>
    <row r="342" s="1" customFormat="1" customHeight="1" spans="1:16384">
      <c r="A342" s="13"/>
      <c r="B342" s="14"/>
      <c r="C342" s="14"/>
      <c r="D342" s="15"/>
      <c r="E342" s="16"/>
      <c r="F342" s="24"/>
      <c r="G342" s="24"/>
      <c r="H342" s="25"/>
      <c r="J342" s="13"/>
      <c r="K342" s="13"/>
      <c r="L342" s="13"/>
      <c r="M342" s="13"/>
      <c r="N342" s="13"/>
      <c r="O342" s="13"/>
      <c r="P342" s="13"/>
      <c r="Q342" s="13"/>
      <c r="R342" s="13"/>
      <c r="S342" s="13"/>
      <c r="T342" s="13"/>
      <c r="U342" s="13"/>
      <c r="V342" s="13"/>
      <c r="W342" s="13"/>
      <c r="X342" s="13"/>
      <c r="XEY342" s="13"/>
      <c r="XEZ342" s="13"/>
      <c r="XFA342" s="13"/>
      <c r="XFB342" s="13"/>
      <c r="XFC342" s="13"/>
      <c r="XFD342" s="13"/>
    </row>
    <row r="343" s="1" customFormat="1" customHeight="1" spans="1:16384">
      <c r="A343" s="13"/>
      <c r="B343" s="14"/>
      <c r="C343" s="14"/>
      <c r="D343" s="15"/>
      <c r="E343" s="16"/>
      <c r="F343" s="24"/>
      <c r="G343" s="24"/>
      <c r="H343" s="25"/>
      <c r="J343" s="13"/>
      <c r="K343" s="13"/>
      <c r="L343" s="13"/>
      <c r="M343" s="13"/>
      <c r="N343" s="13"/>
      <c r="O343" s="13"/>
      <c r="P343" s="13"/>
      <c r="Q343" s="13"/>
      <c r="R343" s="13"/>
      <c r="S343" s="13"/>
      <c r="T343" s="13"/>
      <c r="U343" s="13"/>
      <c r="V343" s="13"/>
      <c r="W343" s="13"/>
      <c r="X343" s="13"/>
      <c r="XEY343" s="13"/>
      <c r="XEZ343" s="13"/>
      <c r="XFA343" s="13"/>
      <c r="XFB343" s="13"/>
      <c r="XFC343" s="13"/>
      <c r="XFD343" s="13"/>
    </row>
    <row r="344" s="1" customFormat="1" customHeight="1" spans="1:16384">
      <c r="A344" s="13"/>
      <c r="B344" s="14"/>
      <c r="C344" s="14"/>
      <c r="D344" s="15"/>
      <c r="E344" s="16"/>
      <c r="F344" s="24"/>
      <c r="G344" s="24"/>
      <c r="H344" s="25"/>
      <c r="J344" s="13"/>
      <c r="K344" s="13"/>
      <c r="L344" s="13"/>
      <c r="M344" s="13"/>
      <c r="N344" s="13"/>
      <c r="O344" s="13"/>
      <c r="P344" s="13"/>
      <c r="Q344" s="13"/>
      <c r="R344" s="13"/>
      <c r="S344" s="13"/>
      <c r="T344" s="13"/>
      <c r="U344" s="13"/>
      <c r="V344" s="13"/>
      <c r="W344" s="13"/>
      <c r="X344" s="13"/>
      <c r="XEY344" s="13"/>
      <c r="XEZ344" s="13"/>
      <c r="XFA344" s="13"/>
      <c r="XFB344" s="13"/>
      <c r="XFC344" s="13"/>
      <c r="XFD344" s="13"/>
    </row>
    <row r="345" s="1" customFormat="1" customHeight="1" spans="1:16384">
      <c r="A345" s="13"/>
      <c r="B345" s="14"/>
      <c r="C345" s="14"/>
      <c r="D345" s="15"/>
      <c r="E345" s="16"/>
      <c r="F345" s="24"/>
      <c r="G345" s="24"/>
      <c r="H345" s="25"/>
      <c r="J345" s="13"/>
      <c r="K345" s="13"/>
      <c r="L345" s="13"/>
      <c r="M345" s="13"/>
      <c r="N345" s="13"/>
      <c r="O345" s="13"/>
      <c r="P345" s="13"/>
      <c r="Q345" s="13"/>
      <c r="R345" s="13"/>
      <c r="S345" s="13"/>
      <c r="T345" s="13"/>
      <c r="U345" s="13"/>
      <c r="V345" s="13"/>
      <c r="W345" s="13"/>
      <c r="X345" s="13"/>
      <c r="XEY345" s="13"/>
      <c r="XEZ345" s="13"/>
      <c r="XFA345" s="13"/>
      <c r="XFB345" s="13"/>
      <c r="XFC345" s="13"/>
      <c r="XFD345" s="13"/>
    </row>
    <row r="346" s="1" customFormat="1" customHeight="1" spans="1:16384">
      <c r="A346" s="13"/>
      <c r="B346" s="14"/>
      <c r="C346" s="14"/>
      <c r="D346" s="15"/>
      <c r="E346" s="16"/>
      <c r="F346" s="24"/>
      <c r="G346" s="24"/>
      <c r="H346" s="25"/>
      <c r="J346" s="13"/>
      <c r="K346" s="13"/>
      <c r="L346" s="13"/>
      <c r="M346" s="13"/>
      <c r="N346" s="13"/>
      <c r="O346" s="13"/>
      <c r="P346" s="13"/>
      <c r="Q346" s="13"/>
      <c r="R346" s="13"/>
      <c r="S346" s="13"/>
      <c r="T346" s="13"/>
      <c r="U346" s="13"/>
      <c r="V346" s="13"/>
      <c r="W346" s="13"/>
      <c r="X346" s="13"/>
      <c r="XEY346" s="13"/>
      <c r="XEZ346" s="13"/>
      <c r="XFA346" s="13"/>
      <c r="XFB346" s="13"/>
      <c r="XFC346" s="13"/>
      <c r="XFD346" s="13"/>
    </row>
    <row r="347" s="1" customFormat="1" customHeight="1" spans="1:16384">
      <c r="A347" s="13"/>
      <c r="B347" s="14"/>
      <c r="C347" s="14"/>
      <c r="D347" s="15"/>
      <c r="E347" s="16"/>
      <c r="F347" s="24"/>
      <c r="G347" s="24"/>
      <c r="H347" s="25"/>
      <c r="J347" s="13"/>
      <c r="K347" s="13"/>
      <c r="L347" s="13"/>
      <c r="M347" s="13"/>
      <c r="N347" s="13"/>
      <c r="O347" s="13"/>
      <c r="P347" s="13"/>
      <c r="Q347" s="13"/>
      <c r="R347" s="13"/>
      <c r="S347" s="13"/>
      <c r="T347" s="13"/>
      <c r="U347" s="13"/>
      <c r="V347" s="13"/>
      <c r="W347" s="13"/>
      <c r="X347" s="13"/>
      <c r="XEY347" s="13"/>
      <c r="XEZ347" s="13"/>
      <c r="XFA347" s="13"/>
      <c r="XFB347" s="13"/>
      <c r="XFC347" s="13"/>
      <c r="XFD347" s="13"/>
    </row>
    <row r="348" s="1" customFormat="1" customHeight="1" spans="1:16384">
      <c r="A348" s="13"/>
      <c r="B348" s="14"/>
      <c r="C348" s="14"/>
      <c r="D348" s="15"/>
      <c r="E348" s="16"/>
      <c r="F348" s="24"/>
      <c r="G348" s="24"/>
      <c r="H348" s="25"/>
      <c r="J348" s="13"/>
      <c r="K348" s="13"/>
      <c r="L348" s="13"/>
      <c r="M348" s="13"/>
      <c r="N348" s="13"/>
      <c r="O348" s="13"/>
      <c r="P348" s="13"/>
      <c r="Q348" s="13"/>
      <c r="R348" s="13"/>
      <c r="S348" s="13"/>
      <c r="T348" s="13"/>
      <c r="U348" s="13"/>
      <c r="V348" s="13"/>
      <c r="W348" s="13"/>
      <c r="X348" s="13"/>
      <c r="XEY348" s="13"/>
      <c r="XEZ348" s="13"/>
      <c r="XFA348" s="13"/>
      <c r="XFB348" s="13"/>
      <c r="XFC348" s="13"/>
      <c r="XFD348" s="13"/>
    </row>
    <row r="349" s="1" customFormat="1" customHeight="1" spans="1:16384">
      <c r="A349" s="13"/>
      <c r="B349" s="14"/>
      <c r="C349" s="14"/>
      <c r="D349" s="15"/>
      <c r="E349" s="16"/>
      <c r="F349" s="24"/>
      <c r="G349" s="24"/>
      <c r="H349" s="25"/>
      <c r="J349" s="13"/>
      <c r="K349" s="13"/>
      <c r="L349" s="13"/>
      <c r="M349" s="13"/>
      <c r="N349" s="13"/>
      <c r="O349" s="13"/>
      <c r="P349" s="13"/>
      <c r="Q349" s="13"/>
      <c r="R349" s="13"/>
      <c r="S349" s="13"/>
      <c r="T349" s="13"/>
      <c r="U349" s="13"/>
      <c r="V349" s="13"/>
      <c r="W349" s="13"/>
      <c r="X349" s="13"/>
      <c r="XEY349" s="13"/>
      <c r="XEZ349" s="13"/>
      <c r="XFA349" s="13"/>
      <c r="XFB349" s="13"/>
      <c r="XFC349" s="13"/>
      <c r="XFD349" s="13"/>
    </row>
    <row r="350" s="1" customFormat="1" customHeight="1" spans="1:16384">
      <c r="A350" s="13"/>
      <c r="B350" s="14"/>
      <c r="C350" s="14"/>
      <c r="D350" s="15"/>
      <c r="E350" s="16"/>
      <c r="F350" s="24"/>
      <c r="G350" s="24"/>
      <c r="H350" s="25"/>
      <c r="J350" s="13"/>
      <c r="K350" s="13"/>
      <c r="L350" s="13"/>
      <c r="M350" s="13"/>
      <c r="N350" s="13"/>
      <c r="O350" s="13"/>
      <c r="P350" s="13"/>
      <c r="Q350" s="13"/>
      <c r="R350" s="13"/>
      <c r="S350" s="13"/>
      <c r="T350" s="13"/>
      <c r="U350" s="13"/>
      <c r="V350" s="13"/>
      <c r="W350" s="13"/>
      <c r="X350" s="13"/>
      <c r="XEY350" s="13"/>
      <c r="XEZ350" s="13"/>
      <c r="XFA350" s="13"/>
      <c r="XFB350" s="13"/>
      <c r="XFC350" s="13"/>
      <c r="XFD350" s="13"/>
    </row>
    <row r="351" s="1" customFormat="1" customHeight="1" spans="1:16384">
      <c r="A351" s="13"/>
      <c r="B351" s="14"/>
      <c r="C351" s="14"/>
      <c r="D351" s="15"/>
      <c r="E351" s="16"/>
      <c r="F351" s="24"/>
      <c r="G351" s="24"/>
      <c r="H351" s="25"/>
      <c r="J351" s="13"/>
      <c r="K351" s="13"/>
      <c r="L351" s="13"/>
      <c r="M351" s="13"/>
      <c r="N351" s="13"/>
      <c r="O351" s="13"/>
      <c r="P351" s="13"/>
      <c r="Q351" s="13"/>
      <c r="R351" s="13"/>
      <c r="S351" s="13"/>
      <c r="T351" s="13"/>
      <c r="U351" s="13"/>
      <c r="V351" s="13"/>
      <c r="W351" s="13"/>
      <c r="X351" s="13"/>
      <c r="XEY351" s="13"/>
      <c r="XEZ351" s="13"/>
      <c r="XFA351" s="13"/>
      <c r="XFB351" s="13"/>
      <c r="XFC351" s="13"/>
      <c r="XFD351" s="13"/>
    </row>
    <row r="352" s="1" customFormat="1" customHeight="1" spans="1:16384">
      <c r="A352" s="13"/>
      <c r="B352" s="14"/>
      <c r="C352" s="14"/>
      <c r="D352" s="15"/>
      <c r="E352" s="16"/>
      <c r="F352" s="24"/>
      <c r="G352" s="24"/>
      <c r="H352" s="25"/>
      <c r="J352" s="13"/>
      <c r="K352" s="13"/>
      <c r="L352" s="13"/>
      <c r="M352" s="13"/>
      <c r="N352" s="13"/>
      <c r="O352" s="13"/>
      <c r="P352" s="13"/>
      <c r="Q352" s="13"/>
      <c r="R352" s="13"/>
      <c r="S352" s="13"/>
      <c r="T352" s="13"/>
      <c r="U352" s="13"/>
      <c r="V352" s="13"/>
      <c r="W352" s="13"/>
      <c r="X352" s="13"/>
      <c r="XEY352" s="13"/>
      <c r="XEZ352" s="13"/>
      <c r="XFA352" s="13"/>
      <c r="XFB352" s="13"/>
      <c r="XFC352" s="13"/>
      <c r="XFD352" s="13"/>
    </row>
    <row r="353" s="1" customFormat="1" customHeight="1" spans="1:16384">
      <c r="A353" s="13"/>
      <c r="B353" s="14"/>
      <c r="C353" s="14"/>
      <c r="D353" s="15"/>
      <c r="E353" s="16"/>
      <c r="F353" s="24"/>
      <c r="G353" s="24"/>
      <c r="H353" s="25"/>
      <c r="J353" s="13"/>
      <c r="K353" s="13"/>
      <c r="L353" s="13"/>
      <c r="M353" s="13"/>
      <c r="N353" s="13"/>
      <c r="O353" s="13"/>
      <c r="P353" s="13"/>
      <c r="Q353" s="13"/>
      <c r="R353" s="13"/>
      <c r="S353" s="13"/>
      <c r="T353" s="13"/>
      <c r="U353" s="13"/>
      <c r="V353" s="13"/>
      <c r="W353" s="13"/>
      <c r="X353" s="13"/>
      <c r="XEY353" s="13"/>
      <c r="XEZ353" s="13"/>
      <c r="XFA353" s="13"/>
      <c r="XFB353" s="13"/>
      <c r="XFC353" s="13"/>
      <c r="XFD353" s="13"/>
    </row>
    <row r="354" s="1" customFormat="1" customHeight="1" spans="1:16384">
      <c r="A354" s="13"/>
      <c r="B354" s="14"/>
      <c r="C354" s="14"/>
      <c r="D354" s="15"/>
      <c r="E354" s="16"/>
      <c r="F354" s="24"/>
      <c r="G354" s="24"/>
      <c r="H354" s="25"/>
      <c r="J354" s="13"/>
      <c r="K354" s="13"/>
      <c r="L354" s="13"/>
      <c r="M354" s="13"/>
      <c r="N354" s="13"/>
      <c r="O354" s="13"/>
      <c r="P354" s="13"/>
      <c r="Q354" s="13"/>
      <c r="R354" s="13"/>
      <c r="S354" s="13"/>
      <c r="T354" s="13"/>
      <c r="U354" s="13"/>
      <c r="V354" s="13"/>
      <c r="W354" s="13"/>
      <c r="X354" s="13"/>
      <c r="XEY354" s="13"/>
      <c r="XEZ354" s="13"/>
      <c r="XFA354" s="13"/>
      <c r="XFB354" s="13"/>
      <c r="XFC354" s="13"/>
      <c r="XFD354" s="13"/>
    </row>
    <row r="355" s="1" customFormat="1" customHeight="1" spans="1:16384">
      <c r="A355" s="13"/>
      <c r="B355" s="14"/>
      <c r="C355" s="14"/>
      <c r="D355" s="15"/>
      <c r="E355" s="16"/>
      <c r="F355" s="24"/>
      <c r="G355" s="24"/>
      <c r="H355" s="25"/>
      <c r="J355" s="13"/>
      <c r="K355" s="13"/>
      <c r="L355" s="13"/>
      <c r="M355" s="13"/>
      <c r="N355" s="13"/>
      <c r="O355" s="13"/>
      <c r="P355" s="13"/>
      <c r="Q355" s="13"/>
      <c r="R355" s="13"/>
      <c r="S355" s="13"/>
      <c r="T355" s="13"/>
      <c r="U355" s="13"/>
      <c r="V355" s="13"/>
      <c r="W355" s="13"/>
      <c r="X355" s="13"/>
      <c r="XEY355" s="13"/>
      <c r="XEZ355" s="13"/>
      <c r="XFA355" s="13"/>
      <c r="XFB355" s="13"/>
      <c r="XFC355" s="13"/>
      <c r="XFD355" s="13"/>
    </row>
    <row r="356" s="1" customFormat="1" customHeight="1" spans="1:16384">
      <c r="A356" s="13"/>
      <c r="B356" s="14"/>
      <c r="C356" s="14"/>
      <c r="D356" s="15"/>
      <c r="E356" s="16"/>
      <c r="F356" s="24"/>
      <c r="G356" s="24"/>
      <c r="H356" s="25"/>
      <c r="J356" s="13"/>
      <c r="K356" s="13"/>
      <c r="L356" s="13"/>
      <c r="M356" s="13"/>
      <c r="N356" s="13"/>
      <c r="O356" s="13"/>
      <c r="P356" s="13"/>
      <c r="Q356" s="13"/>
      <c r="R356" s="13"/>
      <c r="S356" s="13"/>
      <c r="T356" s="13"/>
      <c r="U356" s="13"/>
      <c r="V356" s="13"/>
      <c r="W356" s="13"/>
      <c r="X356" s="13"/>
      <c r="XEY356" s="13"/>
      <c r="XEZ356" s="13"/>
      <c r="XFA356" s="13"/>
      <c r="XFB356" s="13"/>
      <c r="XFC356" s="13"/>
      <c r="XFD356" s="13"/>
    </row>
    <row r="357" s="1" customFormat="1" customHeight="1" spans="1:16384">
      <c r="A357" s="13"/>
      <c r="B357" s="14"/>
      <c r="C357" s="14"/>
      <c r="D357" s="15"/>
      <c r="E357" s="16"/>
      <c r="F357" s="24"/>
      <c r="G357" s="24"/>
      <c r="H357" s="25"/>
      <c r="J357" s="13"/>
      <c r="K357" s="13"/>
      <c r="L357" s="13"/>
      <c r="M357" s="13"/>
      <c r="N357" s="13"/>
      <c r="O357" s="13"/>
      <c r="P357" s="13"/>
      <c r="Q357" s="13"/>
      <c r="R357" s="13"/>
      <c r="S357" s="13"/>
      <c r="T357" s="13"/>
      <c r="U357" s="13"/>
      <c r="V357" s="13"/>
      <c r="W357" s="13"/>
      <c r="X357" s="13"/>
      <c r="XEY357" s="13"/>
      <c r="XEZ357" s="13"/>
      <c r="XFA357" s="13"/>
      <c r="XFB357" s="13"/>
      <c r="XFC357" s="13"/>
      <c r="XFD357" s="13"/>
    </row>
    <row r="358" s="1" customFormat="1" customHeight="1" spans="1:16384">
      <c r="A358" s="13"/>
      <c r="B358" s="14"/>
      <c r="C358" s="14"/>
      <c r="D358" s="15"/>
      <c r="E358" s="16"/>
      <c r="F358" s="24"/>
      <c r="G358" s="24"/>
      <c r="H358" s="25"/>
      <c r="J358" s="13"/>
      <c r="K358" s="13"/>
      <c r="L358" s="13"/>
      <c r="M358" s="13"/>
      <c r="N358" s="13"/>
      <c r="O358" s="13"/>
      <c r="P358" s="13"/>
      <c r="Q358" s="13"/>
      <c r="R358" s="13"/>
      <c r="S358" s="13"/>
      <c r="T358" s="13"/>
      <c r="U358" s="13"/>
      <c r="V358" s="13"/>
      <c r="W358" s="13"/>
      <c r="X358" s="13"/>
      <c r="XEY358" s="13"/>
      <c r="XEZ358" s="13"/>
      <c r="XFA358" s="13"/>
      <c r="XFB358" s="13"/>
      <c r="XFC358" s="13"/>
      <c r="XFD358" s="13"/>
    </row>
    <row r="359" s="1" customFormat="1" customHeight="1" spans="1:16384">
      <c r="A359" s="13"/>
      <c r="B359" s="14"/>
      <c r="C359" s="14"/>
      <c r="D359" s="15"/>
      <c r="E359" s="16"/>
      <c r="F359" s="24"/>
      <c r="G359" s="24"/>
      <c r="H359" s="25"/>
      <c r="J359" s="13"/>
      <c r="K359" s="13"/>
      <c r="L359" s="13"/>
      <c r="M359" s="13"/>
      <c r="N359" s="13"/>
      <c r="O359" s="13"/>
      <c r="P359" s="13"/>
      <c r="Q359" s="13"/>
      <c r="R359" s="13"/>
      <c r="S359" s="13"/>
      <c r="T359" s="13"/>
      <c r="U359" s="13"/>
      <c r="V359" s="13"/>
      <c r="W359" s="13"/>
      <c r="X359" s="13"/>
      <c r="XEY359" s="13"/>
      <c r="XEZ359" s="13"/>
      <c r="XFA359" s="13"/>
      <c r="XFB359" s="13"/>
      <c r="XFC359" s="13"/>
      <c r="XFD359" s="13"/>
    </row>
    <row r="360" s="1" customFormat="1" customHeight="1" spans="1:16384">
      <c r="A360" s="13"/>
      <c r="B360" s="14"/>
      <c r="C360" s="14"/>
      <c r="D360" s="15"/>
      <c r="E360" s="16"/>
      <c r="F360" s="24"/>
      <c r="G360" s="24"/>
      <c r="H360" s="25"/>
      <c r="J360" s="13"/>
      <c r="K360" s="13"/>
      <c r="L360" s="13"/>
      <c r="M360" s="13"/>
      <c r="N360" s="13"/>
      <c r="O360" s="13"/>
      <c r="P360" s="13"/>
      <c r="Q360" s="13"/>
      <c r="R360" s="13"/>
      <c r="S360" s="13"/>
      <c r="T360" s="13"/>
      <c r="U360" s="13"/>
      <c r="V360" s="13"/>
      <c r="W360" s="13"/>
      <c r="X360" s="13"/>
      <c r="XEY360" s="13"/>
      <c r="XEZ360" s="13"/>
      <c r="XFA360" s="13"/>
      <c r="XFB360" s="13"/>
      <c r="XFC360" s="13"/>
      <c r="XFD360" s="13"/>
    </row>
    <row r="361" s="1" customFormat="1" customHeight="1" spans="1:16384">
      <c r="A361" s="13"/>
      <c r="B361" s="14"/>
      <c r="C361" s="14"/>
      <c r="D361" s="15"/>
      <c r="E361" s="16"/>
      <c r="F361" s="24"/>
      <c r="G361" s="24"/>
      <c r="H361" s="25"/>
      <c r="J361" s="13"/>
      <c r="K361" s="13"/>
      <c r="L361" s="13"/>
      <c r="M361" s="13"/>
      <c r="N361" s="13"/>
      <c r="O361" s="13"/>
      <c r="P361" s="13"/>
      <c r="Q361" s="13"/>
      <c r="R361" s="13"/>
      <c r="S361" s="13"/>
      <c r="T361" s="13"/>
      <c r="U361" s="13"/>
      <c r="V361" s="13"/>
      <c r="W361" s="13"/>
      <c r="X361" s="13"/>
      <c r="XEY361" s="13"/>
      <c r="XEZ361" s="13"/>
      <c r="XFA361" s="13"/>
      <c r="XFB361" s="13"/>
      <c r="XFC361" s="13"/>
      <c r="XFD361" s="13"/>
    </row>
    <row r="362" s="1" customFormat="1" customHeight="1" spans="1:16384">
      <c r="A362" s="13"/>
      <c r="B362" s="14"/>
      <c r="C362" s="14"/>
      <c r="D362" s="15"/>
      <c r="E362" s="16"/>
      <c r="F362" s="24"/>
      <c r="G362" s="24"/>
      <c r="H362" s="25"/>
      <c r="J362" s="13"/>
      <c r="K362" s="13"/>
      <c r="L362" s="13"/>
      <c r="M362" s="13"/>
      <c r="N362" s="13"/>
      <c r="O362" s="13"/>
      <c r="P362" s="13"/>
      <c r="Q362" s="13"/>
      <c r="R362" s="13"/>
      <c r="S362" s="13"/>
      <c r="T362" s="13"/>
      <c r="U362" s="13"/>
      <c r="V362" s="13"/>
      <c r="W362" s="13"/>
      <c r="X362" s="13"/>
      <c r="XEY362" s="13"/>
      <c r="XEZ362" s="13"/>
      <c r="XFA362" s="13"/>
      <c r="XFB362" s="13"/>
      <c r="XFC362" s="13"/>
      <c r="XFD362" s="13"/>
    </row>
    <row r="363" s="1" customFormat="1" customHeight="1" spans="1:16384">
      <c r="A363" s="13"/>
      <c r="B363" s="14"/>
      <c r="C363" s="14"/>
      <c r="D363" s="15"/>
      <c r="E363" s="16"/>
      <c r="F363" s="24"/>
      <c r="G363" s="24"/>
      <c r="H363" s="25"/>
      <c r="J363" s="13"/>
      <c r="K363" s="13"/>
      <c r="L363" s="13"/>
      <c r="M363" s="13"/>
      <c r="N363" s="13"/>
      <c r="O363" s="13"/>
      <c r="P363" s="13"/>
      <c r="Q363" s="13"/>
      <c r="R363" s="13"/>
      <c r="S363" s="13"/>
      <c r="T363" s="13"/>
      <c r="U363" s="13"/>
      <c r="V363" s="13"/>
      <c r="W363" s="13"/>
      <c r="X363" s="13"/>
      <c r="XEY363" s="13"/>
      <c r="XEZ363" s="13"/>
      <c r="XFA363" s="13"/>
      <c r="XFB363" s="13"/>
      <c r="XFC363" s="13"/>
      <c r="XFD363" s="13"/>
    </row>
    <row r="364" s="1" customFormat="1" customHeight="1" spans="1:16384">
      <c r="A364" s="13"/>
      <c r="B364" s="14"/>
      <c r="C364" s="14"/>
      <c r="D364" s="15"/>
      <c r="E364" s="16"/>
      <c r="F364" s="24"/>
      <c r="G364" s="24"/>
      <c r="H364" s="25"/>
      <c r="J364" s="13"/>
      <c r="K364" s="13"/>
      <c r="L364" s="13"/>
      <c r="M364" s="13"/>
      <c r="N364" s="13"/>
      <c r="O364" s="13"/>
      <c r="P364" s="13"/>
      <c r="Q364" s="13"/>
      <c r="R364" s="13"/>
      <c r="S364" s="13"/>
      <c r="T364" s="13"/>
      <c r="U364" s="13"/>
      <c r="V364" s="13"/>
      <c r="W364" s="13"/>
      <c r="X364" s="13"/>
      <c r="XEY364" s="13"/>
      <c r="XEZ364" s="13"/>
      <c r="XFA364" s="13"/>
      <c r="XFB364" s="13"/>
      <c r="XFC364" s="13"/>
      <c r="XFD364" s="13"/>
    </row>
    <row r="365" s="1" customFormat="1" customHeight="1" spans="1:16384">
      <c r="A365" s="13"/>
      <c r="B365" s="14"/>
      <c r="C365" s="14"/>
      <c r="D365" s="15"/>
      <c r="E365" s="16"/>
      <c r="F365" s="24"/>
      <c r="G365" s="24"/>
      <c r="H365" s="25"/>
      <c r="J365" s="13"/>
      <c r="K365" s="13"/>
      <c r="L365" s="13"/>
      <c r="M365" s="13"/>
      <c r="N365" s="13"/>
      <c r="O365" s="13"/>
      <c r="P365" s="13"/>
      <c r="Q365" s="13"/>
      <c r="R365" s="13"/>
      <c r="S365" s="13"/>
      <c r="T365" s="13"/>
      <c r="U365" s="13"/>
      <c r="V365" s="13"/>
      <c r="W365" s="13"/>
      <c r="X365" s="13"/>
      <c r="XEY365" s="13"/>
      <c r="XEZ365" s="13"/>
      <c r="XFA365" s="13"/>
      <c r="XFB365" s="13"/>
      <c r="XFC365" s="13"/>
      <c r="XFD365" s="13"/>
    </row>
    <row r="366" s="1" customFormat="1" customHeight="1" spans="1:16384">
      <c r="A366" s="13"/>
      <c r="B366" s="14"/>
      <c r="C366" s="14"/>
      <c r="D366" s="15"/>
      <c r="E366" s="16"/>
      <c r="F366" s="24"/>
      <c r="G366" s="24"/>
      <c r="H366" s="25"/>
      <c r="J366" s="13"/>
      <c r="K366" s="13"/>
      <c r="L366" s="13"/>
      <c r="M366" s="13"/>
      <c r="N366" s="13"/>
      <c r="O366" s="13"/>
      <c r="P366" s="13"/>
      <c r="Q366" s="13"/>
      <c r="R366" s="13"/>
      <c r="S366" s="13"/>
      <c r="T366" s="13"/>
      <c r="U366" s="13"/>
      <c r="V366" s="13"/>
      <c r="W366" s="13"/>
      <c r="X366" s="13"/>
      <c r="XEY366" s="13"/>
      <c r="XEZ366" s="13"/>
      <c r="XFA366" s="13"/>
      <c r="XFB366" s="13"/>
      <c r="XFC366" s="13"/>
      <c r="XFD366" s="13"/>
    </row>
    <row r="367" s="1" customFormat="1" customHeight="1" spans="1:16384">
      <c r="A367" s="13"/>
      <c r="B367" s="14"/>
      <c r="C367" s="14"/>
      <c r="D367" s="15"/>
      <c r="E367" s="16"/>
      <c r="F367" s="24"/>
      <c r="G367" s="24"/>
      <c r="H367" s="25"/>
      <c r="J367" s="13"/>
      <c r="K367" s="13"/>
      <c r="L367" s="13"/>
      <c r="M367" s="13"/>
      <c r="N367" s="13"/>
      <c r="O367" s="13"/>
      <c r="P367" s="13"/>
      <c r="Q367" s="13"/>
      <c r="R367" s="13"/>
      <c r="S367" s="13"/>
      <c r="T367" s="13"/>
      <c r="U367" s="13"/>
      <c r="V367" s="13"/>
      <c r="W367" s="13"/>
      <c r="X367" s="13"/>
      <c r="XEY367" s="13"/>
      <c r="XEZ367" s="13"/>
      <c r="XFA367" s="13"/>
      <c r="XFB367" s="13"/>
      <c r="XFC367" s="13"/>
      <c r="XFD367" s="13"/>
    </row>
    <row r="368" s="1" customFormat="1" customHeight="1" spans="1:16384">
      <c r="A368" s="13"/>
      <c r="B368" s="14"/>
      <c r="C368" s="14"/>
      <c r="D368" s="15"/>
      <c r="E368" s="16"/>
      <c r="F368" s="24"/>
      <c r="G368" s="24"/>
      <c r="H368" s="25"/>
      <c r="J368" s="13"/>
      <c r="K368" s="13"/>
      <c r="L368" s="13"/>
      <c r="M368" s="13"/>
      <c r="N368" s="13"/>
      <c r="O368" s="13"/>
      <c r="P368" s="13"/>
      <c r="Q368" s="13"/>
      <c r="R368" s="13"/>
      <c r="S368" s="13"/>
      <c r="T368" s="13"/>
      <c r="U368" s="13"/>
      <c r="V368" s="13"/>
      <c r="W368" s="13"/>
      <c r="X368" s="13"/>
      <c r="XEY368" s="13"/>
      <c r="XEZ368" s="13"/>
      <c r="XFA368" s="13"/>
      <c r="XFB368" s="13"/>
      <c r="XFC368" s="13"/>
      <c r="XFD368" s="13"/>
    </row>
    <row r="369" s="1" customFormat="1" customHeight="1" spans="1:16384">
      <c r="A369" s="13"/>
      <c r="B369" s="14"/>
      <c r="C369" s="14"/>
      <c r="D369" s="15"/>
      <c r="E369" s="16"/>
      <c r="F369" s="24"/>
      <c r="G369" s="24"/>
      <c r="H369" s="25"/>
      <c r="J369" s="13"/>
      <c r="K369" s="13"/>
      <c r="L369" s="13"/>
      <c r="M369" s="13"/>
      <c r="N369" s="13"/>
      <c r="O369" s="13"/>
      <c r="P369" s="13"/>
      <c r="Q369" s="13"/>
      <c r="R369" s="13"/>
      <c r="S369" s="13"/>
      <c r="T369" s="13"/>
      <c r="U369" s="13"/>
      <c r="V369" s="13"/>
      <c r="W369" s="13"/>
      <c r="X369" s="13"/>
      <c r="XEY369" s="13"/>
      <c r="XEZ369" s="13"/>
      <c r="XFA369" s="13"/>
      <c r="XFB369" s="13"/>
      <c r="XFC369" s="13"/>
      <c r="XFD369" s="13"/>
    </row>
    <row r="370" s="1" customFormat="1" customHeight="1" spans="1:16384">
      <c r="A370" s="13"/>
      <c r="B370" s="14"/>
      <c r="C370" s="14"/>
      <c r="D370" s="15"/>
      <c r="E370" s="16"/>
      <c r="F370" s="24"/>
      <c r="G370" s="24"/>
      <c r="H370" s="25"/>
      <c r="J370" s="13"/>
      <c r="K370" s="13"/>
      <c r="L370" s="13"/>
      <c r="M370" s="13"/>
      <c r="N370" s="13"/>
      <c r="O370" s="13"/>
      <c r="P370" s="13"/>
      <c r="Q370" s="13"/>
      <c r="R370" s="13"/>
      <c r="S370" s="13"/>
      <c r="T370" s="13"/>
      <c r="U370" s="13"/>
      <c r="V370" s="13"/>
      <c r="W370" s="13"/>
      <c r="X370" s="13"/>
      <c r="XEY370" s="13"/>
      <c r="XEZ370" s="13"/>
      <c r="XFA370" s="13"/>
      <c r="XFB370" s="13"/>
      <c r="XFC370" s="13"/>
      <c r="XFD370" s="13"/>
    </row>
    <row r="371" s="1" customFormat="1" customHeight="1" spans="1:16384">
      <c r="A371" s="13"/>
      <c r="B371" s="14"/>
      <c r="C371" s="14"/>
      <c r="D371" s="15"/>
      <c r="E371" s="16"/>
      <c r="F371" s="24"/>
      <c r="G371" s="24"/>
      <c r="H371" s="25"/>
      <c r="J371" s="13"/>
      <c r="K371" s="13"/>
      <c r="L371" s="13"/>
      <c r="M371" s="13"/>
      <c r="N371" s="13"/>
      <c r="O371" s="13"/>
      <c r="P371" s="13"/>
      <c r="Q371" s="13"/>
      <c r="R371" s="13"/>
      <c r="S371" s="13"/>
      <c r="T371" s="13"/>
      <c r="U371" s="13"/>
      <c r="V371" s="13"/>
      <c r="W371" s="13"/>
      <c r="X371" s="13"/>
      <c r="XEY371" s="13"/>
      <c r="XEZ371" s="13"/>
      <c r="XFA371" s="13"/>
      <c r="XFB371" s="13"/>
      <c r="XFC371" s="13"/>
      <c r="XFD371" s="13"/>
    </row>
    <row r="372" s="1" customFormat="1" customHeight="1" spans="1:16384">
      <c r="A372" s="13"/>
      <c r="B372" s="14"/>
      <c r="C372" s="14"/>
      <c r="D372" s="15"/>
      <c r="E372" s="16"/>
      <c r="F372" s="24"/>
      <c r="G372" s="24"/>
      <c r="H372" s="25"/>
      <c r="J372" s="13"/>
      <c r="K372" s="13"/>
      <c r="L372" s="13"/>
      <c r="M372" s="13"/>
      <c r="N372" s="13"/>
      <c r="O372" s="13"/>
      <c r="P372" s="13"/>
      <c r="Q372" s="13"/>
      <c r="R372" s="13"/>
      <c r="S372" s="13"/>
      <c r="T372" s="13"/>
      <c r="U372" s="13"/>
      <c r="V372" s="13"/>
      <c r="W372" s="13"/>
      <c r="X372" s="13"/>
      <c r="XEY372" s="13"/>
      <c r="XEZ372" s="13"/>
      <c r="XFA372" s="13"/>
      <c r="XFB372" s="13"/>
      <c r="XFC372" s="13"/>
      <c r="XFD372" s="13"/>
    </row>
    <row r="373" s="1" customFormat="1" customHeight="1" spans="1:16384">
      <c r="A373" s="13"/>
      <c r="B373" s="14"/>
      <c r="C373" s="14"/>
      <c r="D373" s="15"/>
      <c r="E373" s="16"/>
      <c r="F373" s="24"/>
      <c r="G373" s="24"/>
      <c r="H373" s="25"/>
      <c r="J373" s="13"/>
      <c r="K373" s="13"/>
      <c r="L373" s="13"/>
      <c r="M373" s="13"/>
      <c r="N373" s="13"/>
      <c r="O373" s="13"/>
      <c r="P373" s="13"/>
      <c r="Q373" s="13"/>
      <c r="R373" s="13"/>
      <c r="S373" s="13"/>
      <c r="T373" s="13"/>
      <c r="U373" s="13"/>
      <c r="V373" s="13"/>
      <c r="W373" s="13"/>
      <c r="X373" s="13"/>
      <c r="XEY373" s="13"/>
      <c r="XEZ373" s="13"/>
      <c r="XFA373" s="13"/>
      <c r="XFB373" s="13"/>
      <c r="XFC373" s="13"/>
      <c r="XFD373" s="13"/>
    </row>
    <row r="374" s="1" customFormat="1" customHeight="1" spans="1:16384">
      <c r="A374" s="13"/>
      <c r="B374" s="14"/>
      <c r="C374" s="14"/>
      <c r="D374" s="15"/>
      <c r="E374" s="16"/>
      <c r="F374" s="24"/>
      <c r="G374" s="24"/>
      <c r="H374" s="25"/>
      <c r="J374" s="13"/>
      <c r="K374" s="13"/>
      <c r="L374" s="13"/>
      <c r="M374" s="13"/>
      <c r="N374" s="13"/>
      <c r="O374" s="13"/>
      <c r="P374" s="13"/>
      <c r="Q374" s="13"/>
      <c r="R374" s="13"/>
      <c r="S374" s="13"/>
      <c r="T374" s="13"/>
      <c r="U374" s="13"/>
      <c r="V374" s="13"/>
      <c r="W374" s="13"/>
      <c r="X374" s="13"/>
      <c r="XEY374" s="13"/>
      <c r="XEZ374" s="13"/>
      <c r="XFA374" s="13"/>
      <c r="XFB374" s="13"/>
      <c r="XFC374" s="13"/>
      <c r="XFD374" s="13"/>
    </row>
    <row r="375" s="1" customFormat="1" customHeight="1" spans="1:16384">
      <c r="A375" s="13"/>
      <c r="B375" s="14"/>
      <c r="C375" s="14"/>
      <c r="D375" s="15"/>
      <c r="E375" s="16"/>
      <c r="F375" s="24"/>
      <c r="G375" s="24"/>
      <c r="H375" s="25"/>
      <c r="J375" s="13"/>
      <c r="K375" s="13"/>
      <c r="L375" s="13"/>
      <c r="M375" s="13"/>
      <c r="N375" s="13"/>
      <c r="O375" s="13"/>
      <c r="P375" s="13"/>
      <c r="Q375" s="13"/>
      <c r="R375" s="13"/>
      <c r="S375" s="13"/>
      <c r="T375" s="13"/>
      <c r="U375" s="13"/>
      <c r="V375" s="13"/>
      <c r="W375" s="13"/>
      <c r="X375" s="13"/>
      <c r="XEY375" s="13"/>
      <c r="XEZ375" s="13"/>
      <c r="XFA375" s="13"/>
      <c r="XFB375" s="13"/>
      <c r="XFC375" s="13"/>
      <c r="XFD375" s="13"/>
    </row>
    <row r="376" s="1" customFormat="1" customHeight="1" spans="1:16384">
      <c r="A376" s="13"/>
      <c r="B376" s="14"/>
      <c r="C376" s="14"/>
      <c r="D376" s="15"/>
      <c r="E376" s="16"/>
      <c r="F376" s="24"/>
      <c r="G376" s="24"/>
      <c r="H376" s="25"/>
      <c r="J376" s="13"/>
      <c r="K376" s="13"/>
      <c r="L376" s="13"/>
      <c r="M376" s="13"/>
      <c r="N376" s="13"/>
      <c r="O376" s="13"/>
      <c r="P376" s="13"/>
      <c r="Q376" s="13"/>
      <c r="R376" s="13"/>
      <c r="S376" s="13"/>
      <c r="T376" s="13"/>
      <c r="U376" s="13"/>
      <c r="V376" s="13"/>
      <c r="W376" s="13"/>
      <c r="X376" s="13"/>
      <c r="XEY376" s="13"/>
      <c r="XEZ376" s="13"/>
      <c r="XFA376" s="13"/>
      <c r="XFB376" s="13"/>
      <c r="XFC376" s="13"/>
      <c r="XFD376" s="13"/>
    </row>
    <row r="377" s="1" customFormat="1" customHeight="1" spans="1:16384">
      <c r="A377" s="13"/>
      <c r="B377" s="14"/>
      <c r="C377" s="14"/>
      <c r="D377" s="15"/>
      <c r="E377" s="16"/>
      <c r="F377" s="24"/>
      <c r="G377" s="24"/>
      <c r="H377" s="25"/>
      <c r="J377" s="13"/>
      <c r="K377" s="13"/>
      <c r="L377" s="13"/>
      <c r="M377" s="13"/>
      <c r="N377" s="13"/>
      <c r="O377" s="13"/>
      <c r="P377" s="13"/>
      <c r="Q377" s="13"/>
      <c r="R377" s="13"/>
      <c r="S377" s="13"/>
      <c r="T377" s="13"/>
      <c r="U377" s="13"/>
      <c r="V377" s="13"/>
      <c r="W377" s="13"/>
      <c r="X377" s="13"/>
      <c r="XEY377" s="13"/>
      <c r="XEZ377" s="13"/>
      <c r="XFA377" s="13"/>
      <c r="XFB377" s="13"/>
      <c r="XFC377" s="13"/>
      <c r="XFD377" s="13"/>
    </row>
    <row r="378" s="1" customFormat="1" customHeight="1" spans="1:16384">
      <c r="A378" s="13"/>
      <c r="B378" s="14"/>
      <c r="C378" s="14"/>
      <c r="D378" s="15"/>
      <c r="E378" s="16"/>
      <c r="F378" s="24"/>
      <c r="G378" s="24"/>
      <c r="H378" s="25"/>
      <c r="J378" s="13"/>
      <c r="K378" s="13"/>
      <c r="L378" s="13"/>
      <c r="M378" s="13"/>
      <c r="N378" s="13"/>
      <c r="O378" s="13"/>
      <c r="P378" s="13"/>
      <c r="Q378" s="13"/>
      <c r="R378" s="13"/>
      <c r="S378" s="13"/>
      <c r="T378" s="13"/>
      <c r="U378" s="13"/>
      <c r="V378" s="13"/>
      <c r="W378" s="13"/>
      <c r="X378" s="13"/>
      <c r="XEY378" s="13"/>
      <c r="XEZ378" s="13"/>
      <c r="XFA378" s="13"/>
      <c r="XFB378" s="13"/>
      <c r="XFC378" s="13"/>
      <c r="XFD378" s="13"/>
    </row>
    <row r="379" s="1" customFormat="1" customHeight="1" spans="1:16384">
      <c r="A379" s="13"/>
      <c r="B379" s="14"/>
      <c r="C379" s="14"/>
      <c r="D379" s="15"/>
      <c r="E379" s="16"/>
      <c r="F379" s="24"/>
      <c r="G379" s="24"/>
      <c r="H379" s="25"/>
      <c r="J379" s="13"/>
      <c r="K379" s="13"/>
      <c r="L379" s="13"/>
      <c r="M379" s="13"/>
      <c r="N379" s="13"/>
      <c r="O379" s="13"/>
      <c r="P379" s="13"/>
      <c r="Q379" s="13"/>
      <c r="R379" s="13"/>
      <c r="S379" s="13"/>
      <c r="T379" s="13"/>
      <c r="U379" s="13"/>
      <c r="V379" s="13"/>
      <c r="W379" s="13"/>
      <c r="X379" s="13"/>
      <c r="XEY379" s="13"/>
      <c r="XEZ379" s="13"/>
      <c r="XFA379" s="13"/>
      <c r="XFB379" s="13"/>
      <c r="XFC379" s="13"/>
      <c r="XFD379" s="13"/>
    </row>
    <row r="380" s="1" customFormat="1" customHeight="1" spans="1:16384">
      <c r="A380" s="13"/>
      <c r="B380" s="14"/>
      <c r="C380" s="14"/>
      <c r="D380" s="15"/>
      <c r="E380" s="16"/>
      <c r="F380" s="24"/>
      <c r="G380" s="24"/>
      <c r="H380" s="25"/>
      <c r="J380" s="13"/>
      <c r="K380" s="13"/>
      <c r="L380" s="13"/>
      <c r="M380" s="13"/>
      <c r="N380" s="13"/>
      <c r="O380" s="13"/>
      <c r="P380" s="13"/>
      <c r="Q380" s="13"/>
      <c r="R380" s="13"/>
      <c r="S380" s="13"/>
      <c r="T380" s="13"/>
      <c r="U380" s="13"/>
      <c r="V380" s="13"/>
      <c r="W380" s="13"/>
      <c r="X380" s="13"/>
      <c r="XEY380" s="13"/>
      <c r="XEZ380" s="13"/>
      <c r="XFA380" s="13"/>
      <c r="XFB380" s="13"/>
      <c r="XFC380" s="13"/>
      <c r="XFD380" s="13"/>
    </row>
    <row r="381" s="1" customFormat="1" customHeight="1" spans="1:16384">
      <c r="A381" s="13"/>
      <c r="B381" s="14"/>
      <c r="C381" s="14"/>
      <c r="D381" s="15"/>
      <c r="E381" s="16"/>
      <c r="F381" s="24"/>
      <c r="G381" s="24"/>
      <c r="H381" s="25"/>
      <c r="J381" s="13"/>
      <c r="K381" s="13"/>
      <c r="L381" s="13"/>
      <c r="M381" s="13"/>
      <c r="N381" s="13"/>
      <c r="O381" s="13"/>
      <c r="P381" s="13"/>
      <c r="Q381" s="13"/>
      <c r="R381" s="13"/>
      <c r="S381" s="13"/>
      <c r="T381" s="13"/>
      <c r="U381" s="13"/>
      <c r="V381" s="13"/>
      <c r="W381" s="13"/>
      <c r="X381" s="13"/>
      <c r="XEY381" s="13"/>
      <c r="XEZ381" s="13"/>
      <c r="XFA381" s="13"/>
      <c r="XFB381" s="13"/>
      <c r="XFC381" s="13"/>
      <c r="XFD381" s="13"/>
    </row>
    <row r="382" s="1" customFormat="1" customHeight="1" spans="1:16384">
      <c r="A382" s="13"/>
      <c r="B382" s="14"/>
      <c r="C382" s="14"/>
      <c r="D382" s="15"/>
      <c r="E382" s="16"/>
      <c r="F382" s="24"/>
      <c r="G382" s="24"/>
      <c r="H382" s="25"/>
      <c r="J382" s="13"/>
      <c r="K382" s="13"/>
      <c r="L382" s="13"/>
      <c r="M382" s="13"/>
      <c r="N382" s="13"/>
      <c r="O382" s="13"/>
      <c r="P382" s="13"/>
      <c r="Q382" s="13"/>
      <c r="R382" s="13"/>
      <c r="S382" s="13"/>
      <c r="T382" s="13"/>
      <c r="U382" s="13"/>
      <c r="V382" s="13"/>
      <c r="W382" s="13"/>
      <c r="X382" s="13"/>
      <c r="XEY382" s="13"/>
      <c r="XEZ382" s="13"/>
      <c r="XFA382" s="13"/>
      <c r="XFB382" s="13"/>
      <c r="XFC382" s="13"/>
      <c r="XFD382" s="13"/>
    </row>
    <row r="383" s="1" customFormat="1" customHeight="1" spans="1:16384">
      <c r="A383" s="13"/>
      <c r="B383" s="14"/>
      <c r="C383" s="14"/>
      <c r="D383" s="15"/>
      <c r="E383" s="16"/>
      <c r="F383" s="24"/>
      <c r="G383" s="24"/>
      <c r="H383" s="25"/>
      <c r="J383" s="13"/>
      <c r="K383" s="13"/>
      <c r="L383" s="13"/>
      <c r="M383" s="13"/>
      <c r="N383" s="13"/>
      <c r="O383" s="13"/>
      <c r="P383" s="13"/>
      <c r="Q383" s="13"/>
      <c r="R383" s="13"/>
      <c r="S383" s="13"/>
      <c r="T383" s="13"/>
      <c r="U383" s="13"/>
      <c r="V383" s="13"/>
      <c r="W383" s="13"/>
      <c r="X383" s="13"/>
      <c r="XEY383" s="13"/>
      <c r="XEZ383" s="13"/>
      <c r="XFA383" s="13"/>
      <c r="XFB383" s="13"/>
      <c r="XFC383" s="13"/>
      <c r="XFD383" s="13"/>
    </row>
    <row r="384" s="1" customFormat="1" customHeight="1" spans="1:16384">
      <c r="A384" s="13"/>
      <c r="B384" s="14"/>
      <c r="C384" s="14"/>
      <c r="D384" s="15"/>
      <c r="E384" s="16"/>
      <c r="F384" s="24"/>
      <c r="G384" s="24"/>
      <c r="H384" s="25"/>
      <c r="J384" s="13"/>
      <c r="K384" s="13"/>
      <c r="L384" s="13"/>
      <c r="M384" s="13"/>
      <c r="N384" s="13"/>
      <c r="O384" s="13"/>
      <c r="P384" s="13"/>
      <c r="Q384" s="13"/>
      <c r="R384" s="13"/>
      <c r="S384" s="13"/>
      <c r="T384" s="13"/>
      <c r="U384" s="13"/>
      <c r="V384" s="13"/>
      <c r="W384" s="13"/>
      <c r="X384" s="13"/>
      <c r="XEY384" s="13"/>
      <c r="XEZ384" s="13"/>
      <c r="XFA384" s="13"/>
      <c r="XFB384" s="13"/>
      <c r="XFC384" s="13"/>
      <c r="XFD384" s="13"/>
    </row>
    <row r="385" s="1" customFormat="1" customHeight="1" spans="1:16384">
      <c r="A385" s="13"/>
      <c r="B385" s="14"/>
      <c r="C385" s="14"/>
      <c r="D385" s="15"/>
      <c r="E385" s="16"/>
      <c r="F385" s="24"/>
      <c r="G385" s="24"/>
      <c r="H385" s="25"/>
      <c r="J385" s="13"/>
      <c r="K385" s="13"/>
      <c r="L385" s="13"/>
      <c r="M385" s="13"/>
      <c r="N385" s="13"/>
      <c r="O385" s="13"/>
      <c r="P385" s="13"/>
      <c r="Q385" s="13"/>
      <c r="R385" s="13"/>
      <c r="S385" s="13"/>
      <c r="T385" s="13"/>
      <c r="U385" s="13"/>
      <c r="V385" s="13"/>
      <c r="W385" s="13"/>
      <c r="X385" s="13"/>
      <c r="XEY385" s="13"/>
      <c r="XEZ385" s="13"/>
      <c r="XFA385" s="13"/>
      <c r="XFB385" s="13"/>
      <c r="XFC385" s="13"/>
      <c r="XFD385" s="13"/>
    </row>
    <row r="386" s="1" customFormat="1" customHeight="1" spans="1:16384">
      <c r="A386" s="13"/>
      <c r="B386" s="14"/>
      <c r="C386" s="14"/>
      <c r="D386" s="15"/>
      <c r="E386" s="16"/>
      <c r="F386" s="24"/>
      <c r="G386" s="24"/>
      <c r="H386" s="25"/>
      <c r="J386" s="13"/>
      <c r="K386" s="13"/>
      <c r="L386" s="13"/>
      <c r="M386" s="13"/>
      <c r="N386" s="13"/>
      <c r="O386" s="13"/>
      <c r="P386" s="13"/>
      <c r="Q386" s="13"/>
      <c r="R386" s="13"/>
      <c r="S386" s="13"/>
      <c r="T386" s="13"/>
      <c r="U386" s="13"/>
      <c r="V386" s="13"/>
      <c r="W386" s="13"/>
      <c r="X386" s="13"/>
      <c r="XEY386" s="13"/>
      <c r="XEZ386" s="13"/>
      <c r="XFA386" s="13"/>
      <c r="XFB386" s="13"/>
      <c r="XFC386" s="13"/>
      <c r="XFD386" s="13"/>
    </row>
    <row r="387" s="1" customFormat="1" customHeight="1" spans="1:16384">
      <c r="A387" s="13"/>
      <c r="B387" s="14"/>
      <c r="C387" s="14"/>
      <c r="D387" s="15"/>
      <c r="E387" s="16"/>
      <c r="F387" s="24"/>
      <c r="G387" s="24"/>
      <c r="H387" s="25"/>
      <c r="J387" s="13"/>
      <c r="K387" s="13"/>
      <c r="L387" s="13"/>
      <c r="M387" s="13"/>
      <c r="N387" s="13"/>
      <c r="O387" s="13"/>
      <c r="P387" s="13"/>
      <c r="Q387" s="13"/>
      <c r="R387" s="13"/>
      <c r="S387" s="13"/>
      <c r="T387" s="13"/>
      <c r="U387" s="13"/>
      <c r="V387" s="13"/>
      <c r="W387" s="13"/>
      <c r="X387" s="13"/>
      <c r="XEY387" s="13"/>
      <c r="XEZ387" s="13"/>
      <c r="XFA387" s="13"/>
      <c r="XFB387" s="13"/>
      <c r="XFC387" s="13"/>
      <c r="XFD387" s="13"/>
    </row>
    <row r="388" s="1" customFormat="1" customHeight="1" spans="1:16384">
      <c r="A388" s="13"/>
      <c r="B388" s="14"/>
      <c r="C388" s="14"/>
      <c r="D388" s="15"/>
      <c r="E388" s="16"/>
      <c r="F388" s="24"/>
      <c r="G388" s="24"/>
      <c r="H388" s="25"/>
      <c r="J388" s="13"/>
      <c r="K388" s="13"/>
      <c r="L388" s="13"/>
      <c r="M388" s="13"/>
      <c r="N388" s="13"/>
      <c r="O388" s="13"/>
      <c r="P388" s="13"/>
      <c r="Q388" s="13"/>
      <c r="R388" s="13"/>
      <c r="S388" s="13"/>
      <c r="T388" s="13"/>
      <c r="U388" s="13"/>
      <c r="V388" s="13"/>
      <c r="W388" s="13"/>
      <c r="X388" s="13"/>
      <c r="XEY388" s="13"/>
      <c r="XEZ388" s="13"/>
      <c r="XFA388" s="13"/>
      <c r="XFB388" s="13"/>
      <c r="XFC388" s="13"/>
      <c r="XFD388" s="13"/>
    </row>
    <row r="389" s="1" customFormat="1" customHeight="1" spans="1:16384">
      <c r="A389" s="13"/>
      <c r="B389" s="14"/>
      <c r="C389" s="14"/>
      <c r="D389" s="15"/>
      <c r="E389" s="16"/>
      <c r="F389" s="24"/>
      <c r="G389" s="24"/>
      <c r="H389" s="25"/>
      <c r="J389" s="13"/>
      <c r="K389" s="13"/>
      <c r="L389" s="13"/>
      <c r="M389" s="13"/>
      <c r="N389" s="13"/>
      <c r="O389" s="13"/>
      <c r="P389" s="13"/>
      <c r="Q389" s="13"/>
      <c r="R389" s="13"/>
      <c r="S389" s="13"/>
      <c r="T389" s="13"/>
      <c r="U389" s="13"/>
      <c r="V389" s="13"/>
      <c r="W389" s="13"/>
      <c r="X389" s="13"/>
      <c r="XEY389" s="13"/>
      <c r="XEZ389" s="13"/>
      <c r="XFA389" s="13"/>
      <c r="XFB389" s="13"/>
      <c r="XFC389" s="13"/>
      <c r="XFD389" s="13"/>
    </row>
    <row r="390" s="1" customFormat="1" customHeight="1" spans="1:16384">
      <c r="A390" s="13"/>
      <c r="B390" s="14"/>
      <c r="C390" s="14"/>
      <c r="D390" s="15"/>
      <c r="E390" s="16"/>
      <c r="F390" s="24"/>
      <c r="G390" s="24"/>
      <c r="H390" s="25"/>
      <c r="J390" s="13"/>
      <c r="K390" s="13"/>
      <c r="L390" s="13"/>
      <c r="M390" s="13"/>
      <c r="N390" s="13"/>
      <c r="O390" s="13"/>
      <c r="P390" s="13"/>
      <c r="Q390" s="13"/>
      <c r="R390" s="13"/>
      <c r="S390" s="13"/>
      <c r="T390" s="13"/>
      <c r="U390" s="13"/>
      <c r="V390" s="13"/>
      <c r="W390" s="13"/>
      <c r="X390" s="13"/>
      <c r="XEY390" s="13"/>
      <c r="XEZ390" s="13"/>
      <c r="XFA390" s="13"/>
      <c r="XFB390" s="13"/>
      <c r="XFC390" s="13"/>
      <c r="XFD390" s="13"/>
    </row>
    <row r="391" s="1" customFormat="1" customHeight="1" spans="1:16384">
      <c r="A391" s="13"/>
      <c r="B391" s="14"/>
      <c r="C391" s="14"/>
      <c r="D391" s="15"/>
      <c r="E391" s="16"/>
      <c r="F391" s="24"/>
      <c r="G391" s="24"/>
      <c r="H391" s="25"/>
      <c r="J391" s="13"/>
      <c r="K391" s="13"/>
      <c r="L391" s="13"/>
      <c r="M391" s="13"/>
      <c r="N391" s="13"/>
      <c r="O391" s="13"/>
      <c r="P391" s="13"/>
      <c r="Q391" s="13"/>
      <c r="R391" s="13"/>
      <c r="S391" s="13"/>
      <c r="T391" s="13"/>
      <c r="U391" s="13"/>
      <c r="V391" s="13"/>
      <c r="W391" s="13"/>
      <c r="X391" s="13"/>
      <c r="XEY391" s="13"/>
      <c r="XEZ391" s="13"/>
      <c r="XFA391" s="13"/>
      <c r="XFB391" s="13"/>
      <c r="XFC391" s="13"/>
      <c r="XFD391" s="13"/>
    </row>
    <row r="392" s="1" customFormat="1" customHeight="1" spans="1:16384">
      <c r="A392" s="13"/>
      <c r="B392" s="14"/>
      <c r="C392" s="14"/>
      <c r="D392" s="15"/>
      <c r="E392" s="16"/>
      <c r="F392" s="24"/>
      <c r="G392" s="24"/>
      <c r="H392" s="25"/>
      <c r="J392" s="13"/>
      <c r="K392" s="13"/>
      <c r="L392" s="13"/>
      <c r="M392" s="13"/>
      <c r="N392" s="13"/>
      <c r="O392" s="13"/>
      <c r="P392" s="13"/>
      <c r="Q392" s="13"/>
      <c r="R392" s="13"/>
      <c r="S392" s="13"/>
      <c r="T392" s="13"/>
      <c r="U392" s="13"/>
      <c r="V392" s="13"/>
      <c r="W392" s="13"/>
      <c r="X392" s="13"/>
      <c r="XEY392" s="13"/>
      <c r="XEZ392" s="13"/>
      <c r="XFA392" s="13"/>
      <c r="XFB392" s="13"/>
      <c r="XFC392" s="13"/>
      <c r="XFD392" s="13"/>
    </row>
    <row r="393" s="1" customFormat="1" customHeight="1" spans="1:16384">
      <c r="A393" s="13"/>
      <c r="B393" s="14"/>
      <c r="C393" s="14"/>
      <c r="D393" s="15"/>
      <c r="E393" s="16"/>
      <c r="F393" s="24"/>
      <c r="G393" s="24"/>
      <c r="H393" s="25"/>
      <c r="J393" s="13"/>
      <c r="K393" s="13"/>
      <c r="L393" s="13"/>
      <c r="M393" s="13"/>
      <c r="N393" s="13"/>
      <c r="O393" s="13"/>
      <c r="P393" s="13"/>
      <c r="Q393" s="13"/>
      <c r="R393" s="13"/>
      <c r="S393" s="13"/>
      <c r="T393" s="13"/>
      <c r="U393" s="13"/>
      <c r="V393" s="13"/>
      <c r="W393" s="13"/>
      <c r="X393" s="13"/>
      <c r="XEY393" s="13"/>
      <c r="XEZ393" s="13"/>
      <c r="XFA393" s="13"/>
      <c r="XFB393" s="13"/>
      <c r="XFC393" s="13"/>
      <c r="XFD393" s="13"/>
    </row>
    <row r="394" s="1" customFormat="1" customHeight="1" spans="1:16384">
      <c r="A394" s="13"/>
      <c r="B394" s="14"/>
      <c r="C394" s="14"/>
      <c r="D394" s="15"/>
      <c r="E394" s="16"/>
      <c r="F394" s="24"/>
      <c r="G394" s="24"/>
      <c r="H394" s="25"/>
      <c r="J394" s="13"/>
      <c r="K394" s="13"/>
      <c r="L394" s="13"/>
      <c r="M394" s="13"/>
      <c r="N394" s="13"/>
      <c r="O394" s="13"/>
      <c r="P394" s="13"/>
      <c r="Q394" s="13"/>
      <c r="R394" s="13"/>
      <c r="S394" s="13"/>
      <c r="T394" s="13"/>
      <c r="U394" s="13"/>
      <c r="V394" s="13"/>
      <c r="W394" s="13"/>
      <c r="X394" s="13"/>
      <c r="XEY394" s="13"/>
      <c r="XEZ394" s="13"/>
      <c r="XFA394" s="13"/>
      <c r="XFB394" s="13"/>
      <c r="XFC394" s="13"/>
      <c r="XFD394" s="13"/>
    </row>
    <row r="395" s="1" customFormat="1" customHeight="1" spans="1:16384">
      <c r="A395" s="13"/>
      <c r="B395" s="14"/>
      <c r="C395" s="14"/>
      <c r="D395" s="15"/>
      <c r="E395" s="16"/>
      <c r="F395" s="24"/>
      <c r="G395" s="24"/>
      <c r="H395" s="25"/>
      <c r="J395" s="13"/>
      <c r="K395" s="13"/>
      <c r="L395" s="13"/>
      <c r="M395" s="13"/>
      <c r="N395" s="13"/>
      <c r="O395" s="13"/>
      <c r="P395" s="13"/>
      <c r="Q395" s="13"/>
      <c r="R395" s="13"/>
      <c r="S395" s="13"/>
      <c r="T395" s="13"/>
      <c r="U395" s="13"/>
      <c r="V395" s="13"/>
      <c r="W395" s="13"/>
      <c r="X395" s="13"/>
      <c r="XEY395" s="13"/>
      <c r="XEZ395" s="13"/>
      <c r="XFA395" s="13"/>
      <c r="XFB395" s="13"/>
      <c r="XFC395" s="13"/>
      <c r="XFD395" s="13"/>
    </row>
    <row r="396" s="1" customFormat="1" customHeight="1" spans="1:16384">
      <c r="A396" s="13"/>
      <c r="B396" s="14"/>
      <c r="C396" s="14"/>
      <c r="D396" s="15"/>
      <c r="E396" s="16"/>
      <c r="F396" s="24"/>
      <c r="G396" s="24"/>
      <c r="H396" s="25"/>
      <c r="J396" s="13"/>
      <c r="K396" s="13"/>
      <c r="L396" s="13"/>
      <c r="M396" s="13"/>
      <c r="N396" s="13"/>
      <c r="O396" s="13"/>
      <c r="P396" s="13"/>
      <c r="Q396" s="13"/>
      <c r="R396" s="13"/>
      <c r="S396" s="13"/>
      <c r="T396" s="13"/>
      <c r="U396" s="13"/>
      <c r="V396" s="13"/>
      <c r="W396" s="13"/>
      <c r="X396" s="13"/>
      <c r="XEY396" s="13"/>
      <c r="XEZ396" s="13"/>
      <c r="XFA396" s="13"/>
      <c r="XFB396" s="13"/>
      <c r="XFC396" s="13"/>
      <c r="XFD396" s="13"/>
    </row>
    <row r="397" s="1" customFormat="1" customHeight="1" spans="1:16384">
      <c r="A397" s="13"/>
      <c r="B397" s="14"/>
      <c r="C397" s="14"/>
      <c r="D397" s="15"/>
      <c r="E397" s="16"/>
      <c r="F397" s="24"/>
      <c r="G397" s="24"/>
      <c r="H397" s="25"/>
      <c r="J397" s="13"/>
      <c r="K397" s="13"/>
      <c r="L397" s="13"/>
      <c r="M397" s="13"/>
      <c r="N397" s="13"/>
      <c r="O397" s="13"/>
      <c r="P397" s="13"/>
      <c r="Q397" s="13"/>
      <c r="R397" s="13"/>
      <c r="S397" s="13"/>
      <c r="T397" s="13"/>
      <c r="U397" s="13"/>
      <c r="V397" s="13"/>
      <c r="W397" s="13"/>
      <c r="X397" s="13"/>
      <c r="XEY397" s="13"/>
      <c r="XEZ397" s="13"/>
      <c r="XFA397" s="13"/>
      <c r="XFB397" s="13"/>
      <c r="XFC397" s="13"/>
      <c r="XFD397" s="13"/>
    </row>
    <row r="398" s="1" customFormat="1" customHeight="1" spans="1:16384">
      <c r="A398" s="13"/>
      <c r="B398" s="14"/>
      <c r="C398" s="14"/>
      <c r="D398" s="15"/>
      <c r="E398" s="16"/>
      <c r="F398" s="24"/>
      <c r="G398" s="24"/>
      <c r="H398" s="25"/>
      <c r="J398" s="13"/>
      <c r="K398" s="13"/>
      <c r="L398" s="13"/>
      <c r="M398" s="13"/>
      <c r="N398" s="13"/>
      <c r="O398" s="13"/>
      <c r="P398" s="13"/>
      <c r="Q398" s="13"/>
      <c r="R398" s="13"/>
      <c r="S398" s="13"/>
      <c r="T398" s="13"/>
      <c r="U398" s="13"/>
      <c r="V398" s="13"/>
      <c r="W398" s="13"/>
      <c r="X398" s="13"/>
      <c r="XEY398" s="13"/>
      <c r="XEZ398" s="13"/>
      <c r="XFA398" s="13"/>
      <c r="XFB398" s="13"/>
      <c r="XFC398" s="13"/>
      <c r="XFD398" s="13"/>
    </row>
    <row r="399" s="1" customFormat="1" customHeight="1" spans="1:16384">
      <c r="A399" s="13"/>
      <c r="B399" s="14"/>
      <c r="C399" s="14"/>
      <c r="D399" s="15"/>
      <c r="E399" s="16"/>
      <c r="F399" s="24"/>
      <c r="G399" s="24"/>
      <c r="H399" s="25"/>
      <c r="J399" s="13"/>
      <c r="K399" s="13"/>
      <c r="L399" s="13"/>
      <c r="M399" s="13"/>
      <c r="N399" s="13"/>
      <c r="O399" s="13"/>
      <c r="P399" s="13"/>
      <c r="Q399" s="13"/>
      <c r="R399" s="13"/>
      <c r="S399" s="13"/>
      <c r="T399" s="13"/>
      <c r="U399" s="13"/>
      <c r="V399" s="13"/>
      <c r="W399" s="13"/>
      <c r="X399" s="13"/>
      <c r="XEY399" s="13"/>
      <c r="XEZ399" s="13"/>
      <c r="XFA399" s="13"/>
      <c r="XFB399" s="13"/>
      <c r="XFC399" s="13"/>
      <c r="XFD399" s="13"/>
    </row>
    <row r="400" s="1" customFormat="1" customHeight="1" spans="1:16384">
      <c r="A400" s="13"/>
      <c r="B400" s="14"/>
      <c r="C400" s="14"/>
      <c r="D400" s="15"/>
      <c r="E400" s="16"/>
      <c r="F400" s="24"/>
      <c r="G400" s="24"/>
      <c r="H400" s="25"/>
      <c r="J400" s="13"/>
      <c r="K400" s="13"/>
      <c r="L400" s="13"/>
      <c r="M400" s="13"/>
      <c r="N400" s="13"/>
      <c r="O400" s="13"/>
      <c r="P400" s="13"/>
      <c r="Q400" s="13"/>
      <c r="R400" s="13"/>
      <c r="S400" s="13"/>
      <c r="T400" s="13"/>
      <c r="U400" s="13"/>
      <c r="V400" s="13"/>
      <c r="W400" s="13"/>
      <c r="X400" s="13"/>
      <c r="XEY400" s="13"/>
      <c r="XEZ400" s="13"/>
      <c r="XFA400" s="13"/>
      <c r="XFB400" s="13"/>
      <c r="XFC400" s="13"/>
      <c r="XFD400" s="13"/>
    </row>
    <row r="401" s="1" customFormat="1" customHeight="1" spans="1:16384">
      <c r="A401" s="13"/>
      <c r="B401" s="14"/>
      <c r="C401" s="14"/>
      <c r="D401" s="15"/>
      <c r="E401" s="16"/>
      <c r="F401" s="24"/>
      <c r="G401" s="24"/>
      <c r="H401" s="25"/>
      <c r="J401" s="13"/>
      <c r="K401" s="13"/>
      <c r="L401" s="13"/>
      <c r="M401" s="13"/>
      <c r="N401" s="13"/>
      <c r="O401" s="13"/>
      <c r="P401" s="13"/>
      <c r="Q401" s="13"/>
      <c r="R401" s="13"/>
      <c r="S401" s="13"/>
      <c r="T401" s="13"/>
      <c r="U401" s="13"/>
      <c r="V401" s="13"/>
      <c r="W401" s="13"/>
      <c r="X401" s="13"/>
      <c r="XEY401" s="13"/>
      <c r="XEZ401" s="13"/>
      <c r="XFA401" s="13"/>
      <c r="XFB401" s="13"/>
      <c r="XFC401" s="13"/>
      <c r="XFD401" s="13"/>
    </row>
    <row r="402" s="1" customFormat="1" customHeight="1" spans="1:16384">
      <c r="A402" s="13"/>
      <c r="B402" s="14"/>
      <c r="C402" s="14"/>
      <c r="D402" s="15"/>
      <c r="E402" s="16"/>
      <c r="F402" s="24"/>
      <c r="G402" s="24"/>
      <c r="H402" s="25"/>
      <c r="J402" s="13"/>
      <c r="K402" s="13"/>
      <c r="L402" s="13"/>
      <c r="M402" s="13"/>
      <c r="N402" s="13"/>
      <c r="O402" s="13"/>
      <c r="P402" s="13"/>
      <c r="Q402" s="13"/>
      <c r="R402" s="13"/>
      <c r="S402" s="13"/>
      <c r="T402" s="13"/>
      <c r="U402" s="13"/>
      <c r="V402" s="13"/>
      <c r="W402" s="13"/>
      <c r="X402" s="13"/>
      <c r="XEY402" s="13"/>
      <c r="XEZ402" s="13"/>
      <c r="XFA402" s="13"/>
      <c r="XFB402" s="13"/>
      <c r="XFC402" s="13"/>
      <c r="XFD402" s="13"/>
    </row>
    <row r="403" s="1" customFormat="1" customHeight="1" spans="1:16384">
      <c r="A403" s="13"/>
      <c r="B403" s="14"/>
      <c r="C403" s="14"/>
      <c r="D403" s="15"/>
      <c r="E403" s="16"/>
      <c r="F403" s="24"/>
      <c r="G403" s="24"/>
      <c r="H403" s="25"/>
      <c r="J403" s="13"/>
      <c r="K403" s="13"/>
      <c r="L403" s="13"/>
      <c r="M403" s="13"/>
      <c r="N403" s="13"/>
      <c r="O403" s="13"/>
      <c r="P403" s="13"/>
      <c r="Q403" s="13"/>
      <c r="R403" s="13"/>
      <c r="S403" s="13"/>
      <c r="T403" s="13"/>
      <c r="U403" s="13"/>
      <c r="V403" s="13"/>
      <c r="W403" s="13"/>
      <c r="X403" s="13"/>
      <c r="XEY403" s="13"/>
      <c r="XEZ403" s="13"/>
      <c r="XFA403" s="13"/>
      <c r="XFB403" s="13"/>
      <c r="XFC403" s="13"/>
      <c r="XFD403" s="13"/>
    </row>
    <row r="404" s="1" customFormat="1" customHeight="1" spans="1:16384">
      <c r="A404" s="13"/>
      <c r="B404" s="14"/>
      <c r="C404" s="14"/>
      <c r="D404" s="15"/>
      <c r="E404" s="16"/>
      <c r="F404" s="24"/>
      <c r="G404" s="24"/>
      <c r="H404" s="25"/>
      <c r="J404" s="13"/>
      <c r="K404" s="13"/>
      <c r="L404" s="13"/>
      <c r="M404" s="13"/>
      <c r="N404" s="13"/>
      <c r="O404" s="13"/>
      <c r="P404" s="13"/>
      <c r="Q404" s="13"/>
      <c r="R404" s="13"/>
      <c r="S404" s="13"/>
      <c r="T404" s="13"/>
      <c r="U404" s="13"/>
      <c r="V404" s="13"/>
      <c r="W404" s="13"/>
      <c r="X404" s="13"/>
      <c r="XEY404" s="13"/>
      <c r="XEZ404" s="13"/>
      <c r="XFA404" s="13"/>
      <c r="XFB404" s="13"/>
      <c r="XFC404" s="13"/>
      <c r="XFD404" s="13"/>
    </row>
    <row r="405" s="1" customFormat="1" customHeight="1" spans="1:16384">
      <c r="A405" s="13"/>
      <c r="B405" s="14"/>
      <c r="C405" s="14"/>
      <c r="D405" s="15"/>
      <c r="E405" s="16"/>
      <c r="F405" s="24"/>
      <c r="G405" s="24"/>
      <c r="H405" s="25"/>
      <c r="J405" s="13"/>
      <c r="K405" s="13"/>
      <c r="L405" s="13"/>
      <c r="M405" s="13"/>
      <c r="N405" s="13"/>
      <c r="O405" s="13"/>
      <c r="P405" s="13"/>
      <c r="Q405" s="13"/>
      <c r="R405" s="13"/>
      <c r="S405" s="13"/>
      <c r="T405" s="13"/>
      <c r="U405" s="13"/>
      <c r="V405" s="13"/>
      <c r="W405" s="13"/>
      <c r="X405" s="13"/>
      <c r="XEY405" s="13"/>
      <c r="XEZ405" s="13"/>
      <c r="XFA405" s="13"/>
      <c r="XFB405" s="13"/>
      <c r="XFC405" s="13"/>
      <c r="XFD405" s="13"/>
    </row>
    <row r="406" s="1" customFormat="1" customHeight="1" spans="1:16384">
      <c r="A406" s="13"/>
      <c r="B406" s="14"/>
      <c r="C406" s="14"/>
      <c r="D406" s="15"/>
      <c r="E406" s="16"/>
      <c r="F406" s="24"/>
      <c r="G406" s="24"/>
      <c r="H406" s="25"/>
      <c r="J406" s="13"/>
      <c r="K406" s="13"/>
      <c r="L406" s="13"/>
      <c r="M406" s="13"/>
      <c r="N406" s="13"/>
      <c r="O406" s="13"/>
      <c r="P406" s="13"/>
      <c r="Q406" s="13"/>
      <c r="R406" s="13"/>
      <c r="S406" s="13"/>
      <c r="T406" s="13"/>
      <c r="U406" s="13"/>
      <c r="V406" s="13"/>
      <c r="W406" s="13"/>
      <c r="X406" s="13"/>
      <c r="XEY406" s="13"/>
      <c r="XEZ406" s="13"/>
      <c r="XFA406" s="13"/>
      <c r="XFB406" s="13"/>
      <c r="XFC406" s="13"/>
      <c r="XFD406" s="13"/>
    </row>
    <row r="407" s="1" customFormat="1" customHeight="1" spans="1:16384">
      <c r="A407" s="13"/>
      <c r="B407" s="14"/>
      <c r="C407" s="14"/>
      <c r="D407" s="15"/>
      <c r="E407" s="16"/>
      <c r="F407" s="24"/>
      <c r="G407" s="24"/>
      <c r="H407" s="25"/>
      <c r="J407" s="13"/>
      <c r="K407" s="13"/>
      <c r="L407" s="13"/>
      <c r="M407" s="13"/>
      <c r="N407" s="13"/>
      <c r="O407" s="13"/>
      <c r="P407" s="13"/>
      <c r="Q407" s="13"/>
      <c r="R407" s="13"/>
      <c r="S407" s="13"/>
      <c r="T407" s="13"/>
      <c r="U407" s="13"/>
      <c r="V407" s="13"/>
      <c r="W407" s="13"/>
      <c r="X407" s="13"/>
      <c r="XEY407" s="13"/>
      <c r="XEZ407" s="13"/>
      <c r="XFA407" s="13"/>
      <c r="XFB407" s="13"/>
      <c r="XFC407" s="13"/>
      <c r="XFD407" s="13"/>
    </row>
    <row r="408" s="1" customFormat="1" customHeight="1" spans="1:16384">
      <c r="A408" s="13"/>
      <c r="B408" s="14"/>
      <c r="C408" s="14"/>
      <c r="D408" s="15"/>
      <c r="E408" s="16"/>
      <c r="F408" s="24"/>
      <c r="G408" s="24"/>
      <c r="H408" s="25"/>
      <c r="J408" s="13"/>
      <c r="K408" s="13"/>
      <c r="L408" s="13"/>
      <c r="M408" s="13"/>
      <c r="N408" s="13"/>
      <c r="O408" s="13"/>
      <c r="P408" s="13"/>
      <c r="Q408" s="13"/>
      <c r="R408" s="13"/>
      <c r="S408" s="13"/>
      <c r="T408" s="13"/>
      <c r="U408" s="13"/>
      <c r="V408" s="13"/>
      <c r="W408" s="13"/>
      <c r="X408" s="13"/>
      <c r="XEY408" s="13"/>
      <c r="XEZ408" s="13"/>
      <c r="XFA408" s="13"/>
      <c r="XFB408" s="13"/>
      <c r="XFC408" s="13"/>
      <c r="XFD408" s="13"/>
    </row>
    <row r="409" s="1" customFormat="1" customHeight="1" spans="1:16384">
      <c r="A409" s="13"/>
      <c r="B409" s="14"/>
      <c r="C409" s="14"/>
      <c r="D409" s="15"/>
      <c r="E409" s="16"/>
      <c r="F409" s="24"/>
      <c r="G409" s="24"/>
      <c r="H409" s="25"/>
      <c r="J409" s="13"/>
      <c r="K409" s="13"/>
      <c r="L409" s="13"/>
      <c r="M409" s="13"/>
      <c r="N409" s="13"/>
      <c r="O409" s="13"/>
      <c r="P409" s="13"/>
      <c r="Q409" s="13"/>
      <c r="R409" s="13"/>
      <c r="S409" s="13"/>
      <c r="T409" s="13"/>
      <c r="U409" s="13"/>
      <c r="V409" s="13"/>
      <c r="W409" s="13"/>
      <c r="X409" s="13"/>
      <c r="XEY409" s="13"/>
      <c r="XEZ409" s="13"/>
      <c r="XFA409" s="13"/>
      <c r="XFB409" s="13"/>
      <c r="XFC409" s="13"/>
      <c r="XFD409" s="13"/>
    </row>
    <row r="410" s="1" customFormat="1" customHeight="1" spans="1:16384">
      <c r="A410" s="13"/>
      <c r="B410" s="14"/>
      <c r="C410" s="14"/>
      <c r="D410" s="15"/>
      <c r="E410" s="16"/>
      <c r="F410" s="24"/>
      <c r="G410" s="24"/>
      <c r="H410" s="25"/>
      <c r="J410" s="13"/>
      <c r="K410" s="13"/>
      <c r="L410" s="13"/>
      <c r="M410" s="13"/>
      <c r="N410" s="13"/>
      <c r="O410" s="13"/>
      <c r="P410" s="13"/>
      <c r="Q410" s="13"/>
      <c r="R410" s="13"/>
      <c r="S410" s="13"/>
      <c r="T410" s="13"/>
      <c r="U410" s="13"/>
      <c r="V410" s="13"/>
      <c r="W410" s="13"/>
      <c r="X410" s="13"/>
      <c r="XEY410" s="13"/>
      <c r="XEZ410" s="13"/>
      <c r="XFA410" s="13"/>
      <c r="XFB410" s="13"/>
      <c r="XFC410" s="13"/>
      <c r="XFD410" s="13"/>
    </row>
    <row r="411" s="1" customFormat="1" customHeight="1" spans="1:16384">
      <c r="A411" s="13"/>
      <c r="B411" s="14"/>
      <c r="C411" s="14"/>
      <c r="D411" s="15"/>
      <c r="E411" s="16"/>
      <c r="F411" s="24"/>
      <c r="G411" s="24"/>
      <c r="H411" s="25"/>
      <c r="J411" s="13"/>
      <c r="K411" s="13"/>
      <c r="L411" s="13"/>
      <c r="M411" s="13"/>
      <c r="N411" s="13"/>
      <c r="O411" s="13"/>
      <c r="P411" s="13"/>
      <c r="Q411" s="13"/>
      <c r="R411" s="13"/>
      <c r="S411" s="13"/>
      <c r="T411" s="13"/>
      <c r="U411" s="13"/>
      <c r="V411" s="13"/>
      <c r="W411" s="13"/>
      <c r="X411" s="13"/>
      <c r="XEY411" s="13"/>
      <c r="XEZ411" s="13"/>
      <c r="XFA411" s="13"/>
      <c r="XFB411" s="13"/>
      <c r="XFC411" s="13"/>
      <c r="XFD411" s="13"/>
    </row>
    <row r="412" s="1" customFormat="1" customHeight="1" spans="1:16384">
      <c r="A412" s="13"/>
      <c r="B412" s="14"/>
      <c r="C412" s="14"/>
      <c r="D412" s="15"/>
      <c r="E412" s="16"/>
      <c r="F412" s="24"/>
      <c r="G412" s="24"/>
      <c r="H412" s="25"/>
      <c r="J412" s="13"/>
      <c r="K412" s="13"/>
      <c r="L412" s="13"/>
      <c r="M412" s="13"/>
      <c r="N412" s="13"/>
      <c r="O412" s="13"/>
      <c r="P412" s="13"/>
      <c r="Q412" s="13"/>
      <c r="R412" s="13"/>
      <c r="S412" s="13"/>
      <c r="T412" s="13"/>
      <c r="U412" s="13"/>
      <c r="V412" s="13"/>
      <c r="W412" s="13"/>
      <c r="X412" s="13"/>
      <c r="XEY412" s="13"/>
      <c r="XEZ412" s="13"/>
      <c r="XFA412" s="13"/>
      <c r="XFB412" s="13"/>
      <c r="XFC412" s="13"/>
      <c r="XFD412" s="13"/>
    </row>
    <row r="413" s="1" customFormat="1" customHeight="1" spans="1:16384">
      <c r="A413" s="13"/>
      <c r="B413" s="14"/>
      <c r="C413" s="14"/>
      <c r="D413" s="15"/>
      <c r="E413" s="16"/>
      <c r="F413" s="24"/>
      <c r="G413" s="24"/>
      <c r="H413" s="25"/>
      <c r="J413" s="13"/>
      <c r="K413" s="13"/>
      <c r="L413" s="13"/>
      <c r="M413" s="13"/>
      <c r="N413" s="13"/>
      <c r="O413" s="13"/>
      <c r="P413" s="13"/>
      <c r="Q413" s="13"/>
      <c r="R413" s="13"/>
      <c r="S413" s="13"/>
      <c r="T413" s="13"/>
      <c r="U413" s="13"/>
      <c r="V413" s="13"/>
      <c r="W413" s="13"/>
      <c r="X413" s="13"/>
      <c r="XEY413" s="13"/>
      <c r="XEZ413" s="13"/>
      <c r="XFA413" s="13"/>
      <c r="XFB413" s="13"/>
      <c r="XFC413" s="13"/>
      <c r="XFD413" s="13"/>
    </row>
    <row r="414" s="1" customFormat="1" customHeight="1" spans="1:16384">
      <c r="A414" s="13"/>
      <c r="B414" s="14"/>
      <c r="C414" s="14"/>
      <c r="D414" s="15"/>
      <c r="E414" s="16"/>
      <c r="F414" s="24"/>
      <c r="G414" s="24"/>
      <c r="H414" s="25"/>
      <c r="J414" s="13"/>
      <c r="K414" s="13"/>
      <c r="L414" s="13"/>
      <c r="M414" s="13"/>
      <c r="N414" s="13"/>
      <c r="O414" s="13"/>
      <c r="P414" s="13"/>
      <c r="Q414" s="13"/>
      <c r="R414" s="13"/>
      <c r="S414" s="13"/>
      <c r="T414" s="13"/>
      <c r="U414" s="13"/>
      <c r="V414" s="13"/>
      <c r="W414" s="13"/>
      <c r="X414" s="13"/>
      <c r="XEY414" s="13"/>
      <c r="XEZ414" s="13"/>
      <c r="XFA414" s="13"/>
      <c r="XFB414" s="13"/>
      <c r="XFC414" s="13"/>
      <c r="XFD414" s="13"/>
    </row>
    <row r="415" s="1" customFormat="1" customHeight="1" spans="1:16384">
      <c r="A415" s="13"/>
      <c r="B415" s="14"/>
      <c r="C415" s="14"/>
      <c r="D415" s="15"/>
      <c r="E415" s="16"/>
      <c r="F415" s="24"/>
      <c r="G415" s="24"/>
      <c r="H415" s="25"/>
      <c r="J415" s="13"/>
      <c r="K415" s="13"/>
      <c r="L415" s="13"/>
      <c r="M415" s="13"/>
      <c r="N415" s="13"/>
      <c r="O415" s="13"/>
      <c r="P415" s="13"/>
      <c r="Q415" s="13"/>
      <c r="R415" s="13"/>
      <c r="S415" s="13"/>
      <c r="T415" s="13"/>
      <c r="U415" s="13"/>
      <c r="V415" s="13"/>
      <c r="W415" s="13"/>
      <c r="X415" s="13"/>
      <c r="XEY415" s="13"/>
      <c r="XEZ415" s="13"/>
      <c r="XFA415" s="13"/>
      <c r="XFB415" s="13"/>
      <c r="XFC415" s="13"/>
      <c r="XFD415" s="13"/>
    </row>
    <row r="416" s="1" customFormat="1" customHeight="1" spans="1:16384">
      <c r="A416" s="13"/>
      <c r="B416" s="14"/>
      <c r="C416" s="14"/>
      <c r="D416" s="15"/>
      <c r="E416" s="16"/>
      <c r="F416" s="24"/>
      <c r="G416" s="24"/>
      <c r="H416" s="25"/>
      <c r="J416" s="13"/>
      <c r="K416" s="13"/>
      <c r="L416" s="13"/>
      <c r="M416" s="13"/>
      <c r="N416" s="13"/>
      <c r="O416" s="13"/>
      <c r="P416" s="13"/>
      <c r="Q416" s="13"/>
      <c r="R416" s="13"/>
      <c r="S416" s="13"/>
      <c r="T416" s="13"/>
      <c r="U416" s="13"/>
      <c r="V416" s="13"/>
      <c r="W416" s="13"/>
      <c r="X416" s="13"/>
      <c r="XEY416" s="13"/>
      <c r="XEZ416" s="13"/>
      <c r="XFA416" s="13"/>
      <c r="XFB416" s="13"/>
      <c r="XFC416" s="13"/>
      <c r="XFD416" s="13"/>
    </row>
    <row r="417" s="1" customFormat="1" customHeight="1" spans="1:16384">
      <c r="A417" s="13"/>
      <c r="B417" s="14"/>
      <c r="C417" s="14"/>
      <c r="D417" s="15"/>
      <c r="E417" s="16"/>
      <c r="F417" s="24"/>
      <c r="G417" s="24"/>
      <c r="H417" s="25"/>
      <c r="J417" s="13"/>
      <c r="K417" s="13"/>
      <c r="L417" s="13"/>
      <c r="M417" s="13"/>
      <c r="N417" s="13"/>
      <c r="O417" s="13"/>
      <c r="P417" s="13"/>
      <c r="Q417" s="13"/>
      <c r="R417" s="13"/>
      <c r="S417" s="13"/>
      <c r="T417" s="13"/>
      <c r="U417" s="13"/>
      <c r="V417" s="13"/>
      <c r="W417" s="13"/>
      <c r="X417" s="13"/>
      <c r="XEY417" s="13"/>
      <c r="XEZ417" s="13"/>
      <c r="XFA417" s="13"/>
      <c r="XFB417" s="13"/>
      <c r="XFC417" s="13"/>
      <c r="XFD417" s="13"/>
    </row>
    <row r="418" s="1" customFormat="1" customHeight="1" spans="1:16384">
      <c r="A418" s="13"/>
      <c r="B418" s="14"/>
      <c r="C418" s="14"/>
      <c r="D418" s="15"/>
      <c r="E418" s="16"/>
      <c r="F418" s="24"/>
      <c r="G418" s="24"/>
      <c r="H418" s="25"/>
      <c r="J418" s="13"/>
      <c r="K418" s="13"/>
      <c r="L418" s="13"/>
      <c r="M418" s="13"/>
      <c r="N418" s="13"/>
      <c r="O418" s="13"/>
      <c r="P418" s="13"/>
      <c r="Q418" s="13"/>
      <c r="R418" s="13"/>
      <c r="S418" s="13"/>
      <c r="T418" s="13"/>
      <c r="U418" s="13"/>
      <c r="V418" s="13"/>
      <c r="W418" s="13"/>
      <c r="X418" s="13"/>
      <c r="XEY418" s="13"/>
      <c r="XEZ418" s="13"/>
      <c r="XFA418" s="13"/>
      <c r="XFB418" s="13"/>
      <c r="XFC418" s="13"/>
      <c r="XFD418" s="13"/>
    </row>
    <row r="419" s="1" customFormat="1" customHeight="1" spans="1:16384">
      <c r="A419" s="13"/>
      <c r="B419" s="14"/>
      <c r="C419" s="14"/>
      <c r="D419" s="15"/>
      <c r="E419" s="16"/>
      <c r="F419" s="24"/>
      <c r="G419" s="24"/>
      <c r="H419" s="25"/>
      <c r="J419" s="13"/>
      <c r="K419" s="13"/>
      <c r="L419" s="13"/>
      <c r="M419" s="13"/>
      <c r="N419" s="13"/>
      <c r="O419" s="13"/>
      <c r="P419" s="13"/>
      <c r="Q419" s="13"/>
      <c r="R419" s="13"/>
      <c r="S419" s="13"/>
      <c r="T419" s="13"/>
      <c r="U419" s="13"/>
      <c r="V419" s="13"/>
      <c r="W419" s="13"/>
      <c r="X419" s="13"/>
      <c r="XEY419" s="13"/>
      <c r="XEZ419" s="13"/>
      <c r="XFA419" s="13"/>
      <c r="XFB419" s="13"/>
      <c r="XFC419" s="13"/>
      <c r="XFD419" s="13"/>
    </row>
    <row r="420" s="1" customFormat="1" customHeight="1" spans="1:16384">
      <c r="A420" s="13"/>
      <c r="B420" s="14"/>
      <c r="C420" s="14"/>
      <c r="D420" s="15"/>
      <c r="E420" s="16"/>
      <c r="F420" s="24"/>
      <c r="G420" s="24"/>
      <c r="H420" s="25"/>
      <c r="J420" s="13"/>
      <c r="K420" s="13"/>
      <c r="L420" s="13"/>
      <c r="M420" s="13"/>
      <c r="N420" s="13"/>
      <c r="O420" s="13"/>
      <c r="P420" s="13"/>
      <c r="Q420" s="13"/>
      <c r="R420" s="13"/>
      <c r="S420" s="13"/>
      <c r="T420" s="13"/>
      <c r="U420" s="13"/>
      <c r="V420" s="13"/>
      <c r="W420" s="13"/>
      <c r="X420" s="13"/>
      <c r="XEY420" s="13"/>
      <c r="XEZ420" s="13"/>
      <c r="XFA420" s="13"/>
      <c r="XFB420" s="13"/>
      <c r="XFC420" s="13"/>
      <c r="XFD420" s="13"/>
    </row>
    <row r="421" s="1" customFormat="1" customHeight="1" spans="1:16384">
      <c r="A421" s="13"/>
      <c r="B421" s="14"/>
      <c r="C421" s="14"/>
      <c r="D421" s="15"/>
      <c r="E421" s="16"/>
      <c r="F421" s="24"/>
      <c r="G421" s="24"/>
      <c r="H421" s="25"/>
      <c r="J421" s="13"/>
      <c r="K421" s="13"/>
      <c r="L421" s="13"/>
      <c r="M421" s="13"/>
      <c r="N421" s="13"/>
      <c r="O421" s="13"/>
      <c r="P421" s="13"/>
      <c r="Q421" s="13"/>
      <c r="R421" s="13"/>
      <c r="S421" s="13"/>
      <c r="T421" s="13"/>
      <c r="U421" s="13"/>
      <c r="V421" s="13"/>
      <c r="W421" s="13"/>
      <c r="X421" s="13"/>
      <c r="XEY421" s="13"/>
      <c r="XEZ421" s="13"/>
      <c r="XFA421" s="13"/>
      <c r="XFB421" s="13"/>
      <c r="XFC421" s="13"/>
      <c r="XFD421" s="13"/>
    </row>
    <row r="422" s="1" customFormat="1" customHeight="1" spans="1:16384">
      <c r="A422" s="13"/>
      <c r="B422" s="14"/>
      <c r="C422" s="14"/>
      <c r="D422" s="15"/>
      <c r="E422" s="16"/>
      <c r="F422" s="24"/>
      <c r="G422" s="24"/>
      <c r="H422" s="25"/>
      <c r="J422" s="13"/>
      <c r="K422" s="13"/>
      <c r="L422" s="13"/>
      <c r="M422" s="13"/>
      <c r="N422" s="13"/>
      <c r="O422" s="13"/>
      <c r="P422" s="13"/>
      <c r="Q422" s="13"/>
      <c r="R422" s="13"/>
      <c r="S422" s="13"/>
      <c r="T422" s="13"/>
      <c r="U422" s="13"/>
      <c r="V422" s="13"/>
      <c r="W422" s="13"/>
      <c r="X422" s="13"/>
      <c r="XEY422" s="13"/>
      <c r="XEZ422" s="13"/>
      <c r="XFA422" s="13"/>
      <c r="XFB422" s="13"/>
      <c r="XFC422" s="13"/>
      <c r="XFD422" s="13"/>
    </row>
    <row r="423" s="1" customFormat="1" customHeight="1" spans="1:16384">
      <c r="A423" s="13"/>
      <c r="B423" s="14"/>
      <c r="C423" s="14"/>
      <c r="D423" s="15"/>
      <c r="E423" s="16"/>
      <c r="F423" s="24"/>
      <c r="G423" s="24"/>
      <c r="H423" s="25"/>
      <c r="J423" s="13"/>
      <c r="K423" s="13"/>
      <c r="L423" s="13"/>
      <c r="M423" s="13"/>
      <c r="N423" s="13"/>
      <c r="O423" s="13"/>
      <c r="P423" s="13"/>
      <c r="Q423" s="13"/>
      <c r="R423" s="13"/>
      <c r="S423" s="13"/>
      <c r="T423" s="13"/>
      <c r="U423" s="13"/>
      <c r="V423" s="13"/>
      <c r="W423" s="13"/>
      <c r="X423" s="13"/>
      <c r="XEY423" s="13"/>
      <c r="XEZ423" s="13"/>
      <c r="XFA423" s="13"/>
      <c r="XFB423" s="13"/>
      <c r="XFC423" s="13"/>
      <c r="XFD423" s="13"/>
    </row>
    <row r="424" s="1" customFormat="1" customHeight="1" spans="1:16384">
      <c r="A424" s="13"/>
      <c r="B424" s="14"/>
      <c r="C424" s="14"/>
      <c r="D424" s="15"/>
      <c r="E424" s="16"/>
      <c r="F424" s="24"/>
      <c r="G424" s="24"/>
      <c r="H424" s="25"/>
      <c r="J424" s="13"/>
      <c r="K424" s="13"/>
      <c r="L424" s="13"/>
      <c r="M424" s="13"/>
      <c r="N424" s="13"/>
      <c r="O424" s="13"/>
      <c r="P424" s="13"/>
      <c r="Q424" s="13"/>
      <c r="R424" s="13"/>
      <c r="S424" s="13"/>
      <c r="T424" s="13"/>
      <c r="U424" s="13"/>
      <c r="V424" s="13"/>
      <c r="W424" s="13"/>
      <c r="X424" s="13"/>
      <c r="XEY424" s="13"/>
      <c r="XEZ424" s="13"/>
      <c r="XFA424" s="13"/>
      <c r="XFB424" s="13"/>
      <c r="XFC424" s="13"/>
      <c r="XFD424" s="13"/>
    </row>
    <row r="425" s="1" customFormat="1" customHeight="1" spans="1:16384">
      <c r="A425" s="13"/>
      <c r="B425" s="14"/>
      <c r="C425" s="14"/>
      <c r="D425" s="15"/>
      <c r="E425" s="16"/>
      <c r="F425" s="24"/>
      <c r="G425" s="24"/>
      <c r="H425" s="25"/>
      <c r="J425" s="13"/>
      <c r="K425" s="13"/>
      <c r="L425" s="13"/>
      <c r="M425" s="13"/>
      <c r="N425" s="13"/>
      <c r="O425" s="13"/>
      <c r="P425" s="13"/>
      <c r="Q425" s="13"/>
      <c r="R425" s="13"/>
      <c r="S425" s="13"/>
      <c r="T425" s="13"/>
      <c r="U425" s="13"/>
      <c r="V425" s="13"/>
      <c r="W425" s="13"/>
      <c r="X425" s="13"/>
      <c r="XEY425" s="13"/>
      <c r="XEZ425" s="13"/>
      <c r="XFA425" s="13"/>
      <c r="XFB425" s="13"/>
      <c r="XFC425" s="13"/>
      <c r="XFD425" s="13"/>
    </row>
    <row r="426" s="1" customFormat="1" customHeight="1" spans="1:16384">
      <c r="A426" s="13"/>
      <c r="B426" s="14"/>
      <c r="C426" s="14"/>
      <c r="D426" s="15"/>
      <c r="E426" s="16"/>
      <c r="F426" s="24"/>
      <c r="G426" s="24"/>
      <c r="H426" s="25"/>
      <c r="J426" s="13"/>
      <c r="K426" s="13"/>
      <c r="L426" s="13"/>
      <c r="M426" s="13"/>
      <c r="N426" s="13"/>
      <c r="O426" s="13"/>
      <c r="P426" s="13"/>
      <c r="Q426" s="13"/>
      <c r="R426" s="13"/>
      <c r="S426" s="13"/>
      <c r="T426" s="13"/>
      <c r="U426" s="13"/>
      <c r="V426" s="13"/>
      <c r="W426" s="13"/>
      <c r="X426" s="13"/>
      <c r="XEY426" s="13"/>
      <c r="XEZ426" s="13"/>
      <c r="XFA426" s="13"/>
      <c r="XFB426" s="13"/>
      <c r="XFC426" s="13"/>
      <c r="XFD426" s="13"/>
    </row>
    <row r="427" s="1" customFormat="1" customHeight="1" spans="1:16384">
      <c r="A427" s="13"/>
      <c r="B427" s="14"/>
      <c r="C427" s="14"/>
      <c r="D427" s="15"/>
      <c r="E427" s="16"/>
      <c r="F427" s="24"/>
      <c r="G427" s="24"/>
      <c r="H427" s="25"/>
      <c r="J427" s="13"/>
      <c r="K427" s="13"/>
      <c r="L427" s="13"/>
      <c r="M427" s="13"/>
      <c r="N427" s="13"/>
      <c r="O427" s="13"/>
      <c r="P427" s="13"/>
      <c r="Q427" s="13"/>
      <c r="R427" s="13"/>
      <c r="S427" s="13"/>
      <c r="T427" s="13"/>
      <c r="U427" s="13"/>
      <c r="V427" s="13"/>
      <c r="W427" s="13"/>
      <c r="X427" s="13"/>
      <c r="XEY427" s="13"/>
      <c r="XEZ427" s="13"/>
      <c r="XFA427" s="13"/>
      <c r="XFB427" s="13"/>
      <c r="XFC427" s="13"/>
      <c r="XFD427" s="13"/>
    </row>
    <row r="428" s="1" customFormat="1" customHeight="1" spans="1:16384">
      <c r="A428" s="13"/>
      <c r="B428" s="14"/>
      <c r="C428" s="14"/>
      <c r="D428" s="15"/>
      <c r="E428" s="16"/>
      <c r="F428" s="24"/>
      <c r="G428" s="24"/>
      <c r="H428" s="25"/>
      <c r="J428" s="13"/>
      <c r="K428" s="13"/>
      <c r="L428" s="13"/>
      <c r="M428" s="13"/>
      <c r="N428" s="13"/>
      <c r="O428" s="13"/>
      <c r="P428" s="13"/>
      <c r="Q428" s="13"/>
      <c r="R428" s="13"/>
      <c r="S428" s="13"/>
      <c r="T428" s="13"/>
      <c r="U428" s="13"/>
      <c r="V428" s="13"/>
      <c r="W428" s="13"/>
      <c r="X428" s="13"/>
      <c r="XEY428" s="13"/>
      <c r="XEZ428" s="13"/>
      <c r="XFA428" s="13"/>
      <c r="XFB428" s="13"/>
      <c r="XFC428" s="13"/>
      <c r="XFD428" s="13"/>
    </row>
    <row r="429" s="1" customFormat="1" customHeight="1" spans="1:16384">
      <c r="A429" s="13"/>
      <c r="B429" s="14"/>
      <c r="C429" s="14"/>
      <c r="D429" s="15"/>
      <c r="E429" s="16"/>
      <c r="F429" s="24"/>
      <c r="G429" s="24"/>
      <c r="H429" s="25"/>
      <c r="J429" s="13"/>
      <c r="K429" s="13"/>
      <c r="L429" s="13"/>
      <c r="M429" s="13"/>
      <c r="N429" s="13"/>
      <c r="O429" s="13"/>
      <c r="P429" s="13"/>
      <c r="Q429" s="13"/>
      <c r="R429" s="13"/>
      <c r="S429" s="13"/>
      <c r="T429" s="13"/>
      <c r="U429" s="13"/>
      <c r="V429" s="13"/>
      <c r="W429" s="13"/>
      <c r="X429" s="13"/>
      <c r="XEY429" s="13"/>
      <c r="XEZ429" s="13"/>
      <c r="XFA429" s="13"/>
      <c r="XFB429" s="13"/>
      <c r="XFC429" s="13"/>
      <c r="XFD429" s="13"/>
    </row>
    <row r="430" s="1" customFormat="1" customHeight="1" spans="1:16384">
      <c r="A430" s="13"/>
      <c r="B430" s="14"/>
      <c r="C430" s="14"/>
      <c r="D430" s="15"/>
      <c r="E430" s="16"/>
      <c r="F430" s="24"/>
      <c r="G430" s="24"/>
      <c r="H430" s="25"/>
      <c r="J430" s="13"/>
      <c r="K430" s="13"/>
      <c r="L430" s="13"/>
      <c r="M430" s="13"/>
      <c r="N430" s="13"/>
      <c r="O430" s="13"/>
      <c r="P430" s="13"/>
      <c r="Q430" s="13"/>
      <c r="R430" s="13"/>
      <c r="S430" s="13"/>
      <c r="T430" s="13"/>
      <c r="U430" s="13"/>
      <c r="V430" s="13"/>
      <c r="W430" s="13"/>
      <c r="X430" s="13"/>
      <c r="XEY430" s="13"/>
      <c r="XEZ430" s="13"/>
      <c r="XFA430" s="13"/>
      <c r="XFB430" s="13"/>
      <c r="XFC430" s="13"/>
      <c r="XFD430" s="13"/>
    </row>
    <row r="431" s="1" customFormat="1" customHeight="1" spans="1:16384">
      <c r="A431" s="13"/>
      <c r="B431" s="14"/>
      <c r="C431" s="14"/>
      <c r="D431" s="15"/>
      <c r="E431" s="16"/>
      <c r="F431" s="24"/>
      <c r="G431" s="24"/>
      <c r="H431" s="25"/>
      <c r="J431" s="13"/>
      <c r="K431" s="13"/>
      <c r="L431" s="13"/>
      <c r="M431" s="13"/>
      <c r="N431" s="13"/>
      <c r="O431" s="13"/>
      <c r="P431" s="13"/>
      <c r="Q431" s="13"/>
      <c r="R431" s="13"/>
      <c r="S431" s="13"/>
      <c r="T431" s="13"/>
      <c r="U431" s="13"/>
      <c r="V431" s="13"/>
      <c r="W431" s="13"/>
      <c r="X431" s="13"/>
      <c r="XEY431" s="13"/>
      <c r="XEZ431" s="13"/>
      <c r="XFA431" s="13"/>
      <c r="XFB431" s="13"/>
      <c r="XFC431" s="13"/>
      <c r="XFD431" s="13"/>
    </row>
    <row r="432" s="1" customFormat="1" customHeight="1" spans="1:16384">
      <c r="A432" s="13"/>
      <c r="B432" s="14"/>
      <c r="C432" s="14"/>
      <c r="D432" s="15"/>
      <c r="E432" s="16"/>
      <c r="F432" s="24"/>
      <c r="G432" s="24"/>
      <c r="H432" s="25"/>
      <c r="J432" s="13"/>
      <c r="K432" s="13"/>
      <c r="L432" s="13"/>
      <c r="M432" s="13"/>
      <c r="N432" s="13"/>
      <c r="O432" s="13"/>
      <c r="P432" s="13"/>
      <c r="Q432" s="13"/>
      <c r="R432" s="13"/>
      <c r="S432" s="13"/>
      <c r="T432" s="13"/>
      <c r="U432" s="13"/>
      <c r="V432" s="13"/>
      <c r="W432" s="13"/>
      <c r="X432" s="13"/>
      <c r="XEY432" s="13"/>
      <c r="XEZ432" s="13"/>
      <c r="XFA432" s="13"/>
      <c r="XFB432" s="13"/>
      <c r="XFC432" s="13"/>
      <c r="XFD432" s="13"/>
    </row>
    <row r="433" s="1" customFormat="1" customHeight="1" spans="1:16384">
      <c r="A433" s="13"/>
      <c r="B433" s="14"/>
      <c r="C433" s="14"/>
      <c r="D433" s="15"/>
      <c r="E433" s="16"/>
      <c r="F433" s="24"/>
      <c r="G433" s="24"/>
      <c r="H433" s="25"/>
      <c r="J433" s="13"/>
      <c r="K433" s="13"/>
      <c r="L433" s="13"/>
      <c r="M433" s="13"/>
      <c r="N433" s="13"/>
      <c r="O433" s="13"/>
      <c r="P433" s="13"/>
      <c r="Q433" s="13"/>
      <c r="R433" s="13"/>
      <c r="S433" s="13"/>
      <c r="T433" s="13"/>
      <c r="U433" s="13"/>
      <c r="V433" s="13"/>
      <c r="W433" s="13"/>
      <c r="X433" s="13"/>
      <c r="XEY433" s="13"/>
      <c r="XEZ433" s="13"/>
      <c r="XFA433" s="13"/>
      <c r="XFB433" s="13"/>
      <c r="XFC433" s="13"/>
      <c r="XFD433" s="13"/>
    </row>
    <row r="434" s="1" customFormat="1" customHeight="1" spans="1:16384">
      <c r="A434" s="13"/>
      <c r="B434" s="14"/>
      <c r="C434" s="14"/>
      <c r="D434" s="15"/>
      <c r="E434" s="16"/>
      <c r="F434" s="24"/>
      <c r="G434" s="24"/>
      <c r="H434" s="25"/>
      <c r="J434" s="13"/>
      <c r="K434" s="13"/>
      <c r="L434" s="13"/>
      <c r="M434" s="13"/>
      <c r="N434" s="13"/>
      <c r="O434" s="13"/>
      <c r="P434" s="13"/>
      <c r="Q434" s="13"/>
      <c r="R434" s="13"/>
      <c r="S434" s="13"/>
      <c r="T434" s="13"/>
      <c r="U434" s="13"/>
      <c r="V434" s="13"/>
      <c r="W434" s="13"/>
      <c r="X434" s="13"/>
      <c r="XEY434" s="13"/>
      <c r="XEZ434" s="13"/>
      <c r="XFA434" s="13"/>
      <c r="XFB434" s="13"/>
      <c r="XFC434" s="13"/>
      <c r="XFD434" s="13"/>
    </row>
    <row r="435" s="1" customFormat="1" customHeight="1" spans="1:16384">
      <c r="A435" s="13"/>
      <c r="B435" s="14"/>
      <c r="C435" s="14"/>
      <c r="D435" s="15"/>
      <c r="E435" s="16"/>
      <c r="F435" s="24"/>
      <c r="G435" s="24"/>
      <c r="H435" s="25"/>
      <c r="J435" s="13"/>
      <c r="K435" s="13"/>
      <c r="L435" s="13"/>
      <c r="M435" s="13"/>
      <c r="N435" s="13"/>
      <c r="O435" s="13"/>
      <c r="P435" s="13"/>
      <c r="Q435" s="13"/>
      <c r="R435" s="13"/>
      <c r="S435" s="13"/>
      <c r="T435" s="13"/>
      <c r="U435" s="13"/>
      <c r="V435" s="13"/>
      <c r="W435" s="13"/>
      <c r="X435" s="13"/>
      <c r="XEY435" s="13"/>
      <c r="XEZ435" s="13"/>
      <c r="XFA435" s="13"/>
      <c r="XFB435" s="13"/>
      <c r="XFC435" s="13"/>
      <c r="XFD435" s="13"/>
    </row>
    <row r="436" s="1" customFormat="1" customHeight="1" spans="1:16384">
      <c r="A436" s="13"/>
      <c r="B436" s="14"/>
      <c r="C436" s="14"/>
      <c r="D436" s="15"/>
      <c r="E436" s="16"/>
      <c r="F436" s="24"/>
      <c r="G436" s="24"/>
      <c r="H436" s="25"/>
      <c r="J436" s="13"/>
      <c r="K436" s="13"/>
      <c r="L436" s="13"/>
      <c r="M436" s="13"/>
      <c r="N436" s="13"/>
      <c r="O436" s="13"/>
      <c r="P436" s="13"/>
      <c r="Q436" s="13"/>
      <c r="R436" s="13"/>
      <c r="S436" s="13"/>
      <c r="T436" s="13"/>
      <c r="U436" s="13"/>
      <c r="V436" s="13"/>
      <c r="W436" s="13"/>
      <c r="X436" s="13"/>
      <c r="XEY436" s="13"/>
      <c r="XEZ436" s="13"/>
      <c r="XFA436" s="13"/>
      <c r="XFB436" s="13"/>
      <c r="XFC436" s="13"/>
      <c r="XFD436" s="13"/>
    </row>
    <row r="437" s="1" customFormat="1" customHeight="1" spans="1:16384">
      <c r="A437" s="13"/>
      <c r="B437" s="14"/>
      <c r="C437" s="14"/>
      <c r="D437" s="15"/>
      <c r="E437" s="16"/>
      <c r="F437" s="24"/>
      <c r="G437" s="24"/>
      <c r="H437" s="25"/>
      <c r="J437" s="13"/>
      <c r="K437" s="13"/>
      <c r="L437" s="13"/>
      <c r="M437" s="13"/>
      <c r="N437" s="13"/>
      <c r="O437" s="13"/>
      <c r="P437" s="13"/>
      <c r="Q437" s="13"/>
      <c r="R437" s="13"/>
      <c r="S437" s="13"/>
      <c r="T437" s="13"/>
      <c r="U437" s="13"/>
      <c r="V437" s="13"/>
      <c r="W437" s="13"/>
      <c r="X437" s="13"/>
      <c r="XEY437" s="13"/>
      <c r="XEZ437" s="13"/>
      <c r="XFA437" s="13"/>
      <c r="XFB437" s="13"/>
      <c r="XFC437" s="13"/>
      <c r="XFD437" s="13"/>
    </row>
    <row r="438" s="1" customFormat="1" customHeight="1" spans="1:16384">
      <c r="A438" s="13"/>
      <c r="B438" s="14"/>
      <c r="C438" s="14"/>
      <c r="D438" s="15"/>
      <c r="E438" s="16"/>
      <c r="F438" s="24"/>
      <c r="G438" s="24"/>
      <c r="H438" s="25"/>
      <c r="J438" s="13"/>
      <c r="K438" s="13"/>
      <c r="L438" s="13"/>
      <c r="M438" s="13"/>
      <c r="N438" s="13"/>
      <c r="O438" s="13"/>
      <c r="P438" s="13"/>
      <c r="Q438" s="13"/>
      <c r="R438" s="13"/>
      <c r="S438" s="13"/>
      <c r="T438" s="13"/>
      <c r="U438" s="13"/>
      <c r="V438" s="13"/>
      <c r="W438" s="13"/>
      <c r="X438" s="13"/>
      <c r="XEY438" s="13"/>
      <c r="XEZ438" s="13"/>
      <c r="XFA438" s="13"/>
      <c r="XFB438" s="13"/>
      <c r="XFC438" s="13"/>
      <c r="XFD438" s="13"/>
    </row>
    <row r="439" s="1" customFormat="1" customHeight="1" spans="1:16384">
      <c r="A439" s="13"/>
      <c r="B439" s="14"/>
      <c r="C439" s="14"/>
      <c r="D439" s="15"/>
      <c r="E439" s="16"/>
      <c r="F439" s="24"/>
      <c r="G439" s="24"/>
      <c r="H439" s="25"/>
      <c r="J439" s="13"/>
      <c r="K439" s="13"/>
      <c r="L439" s="13"/>
      <c r="M439" s="13"/>
      <c r="N439" s="13"/>
      <c r="O439" s="13"/>
      <c r="P439" s="13"/>
      <c r="Q439" s="13"/>
      <c r="R439" s="13"/>
      <c r="S439" s="13"/>
      <c r="T439" s="13"/>
      <c r="U439" s="13"/>
      <c r="V439" s="13"/>
      <c r="W439" s="13"/>
      <c r="X439" s="13"/>
      <c r="XEY439" s="13"/>
      <c r="XEZ439" s="13"/>
      <c r="XFA439" s="13"/>
      <c r="XFB439" s="13"/>
      <c r="XFC439" s="13"/>
      <c r="XFD439" s="13"/>
    </row>
    <row r="440" s="1" customFormat="1" customHeight="1" spans="1:16384">
      <c r="A440" s="13"/>
      <c r="B440" s="14"/>
      <c r="C440" s="14"/>
      <c r="D440" s="15"/>
      <c r="E440" s="16"/>
      <c r="F440" s="24"/>
      <c r="G440" s="24"/>
      <c r="H440" s="25"/>
      <c r="J440" s="13"/>
      <c r="K440" s="13"/>
      <c r="L440" s="13"/>
      <c r="M440" s="13"/>
      <c r="N440" s="13"/>
      <c r="O440" s="13"/>
      <c r="P440" s="13"/>
      <c r="Q440" s="13"/>
      <c r="R440" s="13"/>
      <c r="S440" s="13"/>
      <c r="T440" s="13"/>
      <c r="U440" s="13"/>
      <c r="V440" s="13"/>
      <c r="W440" s="13"/>
      <c r="X440" s="13"/>
      <c r="XEY440" s="13"/>
      <c r="XEZ440" s="13"/>
      <c r="XFA440" s="13"/>
      <c r="XFB440" s="13"/>
      <c r="XFC440" s="13"/>
      <c r="XFD440" s="13"/>
    </row>
    <row r="441" s="1" customFormat="1" customHeight="1" spans="1:16384">
      <c r="A441" s="13"/>
      <c r="B441" s="14"/>
      <c r="C441" s="14"/>
      <c r="D441" s="15"/>
      <c r="E441" s="16"/>
      <c r="F441" s="24"/>
      <c r="G441" s="24"/>
      <c r="H441" s="25"/>
      <c r="J441" s="13"/>
      <c r="K441" s="13"/>
      <c r="L441" s="13"/>
      <c r="M441" s="13"/>
      <c r="N441" s="13"/>
      <c r="O441" s="13"/>
      <c r="P441" s="13"/>
      <c r="Q441" s="13"/>
      <c r="R441" s="13"/>
      <c r="S441" s="13"/>
      <c r="T441" s="13"/>
      <c r="U441" s="13"/>
      <c r="V441" s="13"/>
      <c r="W441" s="13"/>
      <c r="X441" s="13"/>
      <c r="XEY441" s="13"/>
      <c r="XEZ441" s="13"/>
      <c r="XFA441" s="13"/>
      <c r="XFB441" s="13"/>
      <c r="XFC441" s="13"/>
      <c r="XFD441" s="13"/>
    </row>
    <row r="442" s="1" customFormat="1" customHeight="1" spans="1:16384">
      <c r="A442" s="13"/>
      <c r="B442" s="14"/>
      <c r="C442" s="14"/>
      <c r="D442" s="15"/>
      <c r="E442" s="16"/>
      <c r="F442" s="24"/>
      <c r="G442" s="24"/>
      <c r="H442" s="25"/>
      <c r="J442" s="13"/>
      <c r="K442" s="13"/>
      <c r="L442" s="13"/>
      <c r="M442" s="13"/>
      <c r="N442" s="13"/>
      <c r="O442" s="13"/>
      <c r="P442" s="13"/>
      <c r="Q442" s="13"/>
      <c r="R442" s="13"/>
      <c r="S442" s="13"/>
      <c r="T442" s="13"/>
      <c r="U442" s="13"/>
      <c r="V442" s="13"/>
      <c r="W442" s="13"/>
      <c r="X442" s="13"/>
      <c r="XEY442" s="13"/>
      <c r="XEZ442" s="13"/>
      <c r="XFA442" s="13"/>
      <c r="XFB442" s="13"/>
      <c r="XFC442" s="13"/>
      <c r="XFD442" s="13"/>
    </row>
    <row r="443" s="1" customFormat="1" customHeight="1" spans="1:16384">
      <c r="A443" s="13"/>
      <c r="B443" s="14"/>
      <c r="C443" s="14"/>
      <c r="D443" s="15"/>
      <c r="E443" s="16"/>
      <c r="F443" s="24"/>
      <c r="G443" s="24"/>
      <c r="H443" s="25"/>
      <c r="J443" s="13"/>
      <c r="K443" s="13"/>
      <c r="L443" s="13"/>
      <c r="M443" s="13"/>
      <c r="N443" s="13"/>
      <c r="O443" s="13"/>
      <c r="P443" s="13"/>
      <c r="Q443" s="13"/>
      <c r="R443" s="13"/>
      <c r="S443" s="13"/>
      <c r="T443" s="13"/>
      <c r="U443" s="13"/>
      <c r="V443" s="13"/>
      <c r="W443" s="13"/>
      <c r="X443" s="13"/>
      <c r="XEY443" s="13"/>
      <c r="XEZ443" s="13"/>
      <c r="XFA443" s="13"/>
      <c r="XFB443" s="13"/>
      <c r="XFC443" s="13"/>
      <c r="XFD443" s="13"/>
    </row>
    <row r="444" s="1" customFormat="1" customHeight="1" spans="1:16384">
      <c r="A444" s="13"/>
      <c r="B444" s="14"/>
      <c r="C444" s="14"/>
      <c r="D444" s="15"/>
      <c r="E444" s="16"/>
      <c r="F444" s="24"/>
      <c r="G444" s="24"/>
      <c r="H444" s="25"/>
      <c r="J444" s="13"/>
      <c r="K444" s="13"/>
      <c r="L444" s="13"/>
      <c r="M444" s="13"/>
      <c r="N444" s="13"/>
      <c r="O444" s="13"/>
      <c r="P444" s="13"/>
      <c r="Q444" s="13"/>
      <c r="R444" s="13"/>
      <c r="S444" s="13"/>
      <c r="T444" s="13"/>
      <c r="U444" s="13"/>
      <c r="V444" s="13"/>
      <c r="W444" s="13"/>
      <c r="X444" s="13"/>
      <c r="XEY444" s="13"/>
      <c r="XEZ444" s="13"/>
      <c r="XFA444" s="13"/>
      <c r="XFB444" s="13"/>
      <c r="XFC444" s="13"/>
      <c r="XFD444" s="13"/>
    </row>
    <row r="445" s="1" customFormat="1" customHeight="1" spans="1:16384">
      <c r="A445" s="13"/>
      <c r="B445" s="14"/>
      <c r="C445" s="14"/>
      <c r="D445" s="15"/>
      <c r="E445" s="16"/>
      <c r="F445" s="24"/>
      <c r="G445" s="24"/>
      <c r="H445" s="25"/>
      <c r="J445" s="13"/>
      <c r="K445" s="13"/>
      <c r="L445" s="13"/>
      <c r="M445" s="13"/>
      <c r="N445" s="13"/>
      <c r="O445" s="13"/>
      <c r="P445" s="13"/>
      <c r="Q445" s="13"/>
      <c r="R445" s="13"/>
      <c r="S445" s="13"/>
      <c r="T445" s="13"/>
      <c r="U445" s="13"/>
      <c r="V445" s="13"/>
      <c r="W445" s="13"/>
      <c r="X445" s="13"/>
      <c r="XEY445" s="13"/>
      <c r="XEZ445" s="13"/>
      <c r="XFA445" s="13"/>
      <c r="XFB445" s="13"/>
      <c r="XFC445" s="13"/>
      <c r="XFD445" s="13"/>
    </row>
    <row r="446" s="1" customFormat="1" customHeight="1" spans="1:16384">
      <c r="A446" s="13"/>
      <c r="B446" s="14"/>
      <c r="C446" s="14"/>
      <c r="D446" s="15"/>
      <c r="E446" s="16"/>
      <c r="F446" s="24"/>
      <c r="G446" s="24"/>
      <c r="H446" s="25"/>
      <c r="J446" s="13"/>
      <c r="K446" s="13"/>
      <c r="L446" s="13"/>
      <c r="M446" s="13"/>
      <c r="N446" s="13"/>
      <c r="O446" s="13"/>
      <c r="P446" s="13"/>
      <c r="Q446" s="13"/>
      <c r="R446" s="13"/>
      <c r="S446" s="13"/>
      <c r="T446" s="13"/>
      <c r="U446" s="13"/>
      <c r="V446" s="13"/>
      <c r="W446" s="13"/>
      <c r="X446" s="13"/>
      <c r="XEY446" s="13"/>
      <c r="XEZ446" s="13"/>
      <c r="XFA446" s="13"/>
      <c r="XFB446" s="13"/>
      <c r="XFC446" s="13"/>
      <c r="XFD446" s="13"/>
    </row>
    <row r="447" s="1" customFormat="1" customHeight="1" spans="1:16384">
      <c r="A447" s="13"/>
      <c r="B447" s="14"/>
      <c r="C447" s="14"/>
      <c r="D447" s="15"/>
      <c r="E447" s="16"/>
      <c r="F447" s="24"/>
      <c r="G447" s="24"/>
      <c r="H447" s="25"/>
      <c r="J447" s="13"/>
      <c r="K447" s="13"/>
      <c r="L447" s="13"/>
      <c r="M447" s="13"/>
      <c r="N447" s="13"/>
      <c r="O447" s="13"/>
      <c r="P447" s="13"/>
      <c r="Q447" s="13"/>
      <c r="R447" s="13"/>
      <c r="S447" s="13"/>
      <c r="T447" s="13"/>
      <c r="U447" s="13"/>
      <c r="V447" s="13"/>
      <c r="W447" s="13"/>
      <c r="X447" s="13"/>
      <c r="XEY447" s="13"/>
      <c r="XEZ447" s="13"/>
      <c r="XFA447" s="13"/>
      <c r="XFB447" s="13"/>
      <c r="XFC447" s="13"/>
      <c r="XFD447" s="13"/>
    </row>
    <row r="448" s="1" customFormat="1" customHeight="1" spans="1:16384">
      <c r="A448" s="13"/>
      <c r="B448" s="14"/>
      <c r="C448" s="14"/>
      <c r="D448" s="15"/>
      <c r="E448" s="16"/>
      <c r="F448" s="24"/>
      <c r="G448" s="24"/>
      <c r="H448" s="25"/>
      <c r="J448" s="13"/>
      <c r="K448" s="13"/>
      <c r="L448" s="13"/>
      <c r="M448" s="13"/>
      <c r="N448" s="13"/>
      <c r="O448" s="13"/>
      <c r="P448" s="13"/>
      <c r="Q448" s="13"/>
      <c r="R448" s="13"/>
      <c r="S448" s="13"/>
      <c r="T448" s="13"/>
      <c r="U448" s="13"/>
      <c r="V448" s="13"/>
      <c r="W448" s="13"/>
      <c r="X448" s="13"/>
      <c r="XEY448" s="13"/>
      <c r="XEZ448" s="13"/>
      <c r="XFA448" s="13"/>
      <c r="XFB448" s="13"/>
      <c r="XFC448" s="13"/>
      <c r="XFD448" s="13"/>
    </row>
    <row r="449" s="1" customFormat="1" customHeight="1" spans="1:16384">
      <c r="A449" s="13"/>
      <c r="B449" s="14"/>
      <c r="C449" s="14"/>
      <c r="D449" s="15"/>
      <c r="E449" s="16"/>
      <c r="F449" s="24"/>
      <c r="G449" s="24"/>
      <c r="H449" s="25"/>
      <c r="J449" s="13"/>
      <c r="K449" s="13"/>
      <c r="L449" s="13"/>
      <c r="M449" s="13"/>
      <c r="N449" s="13"/>
      <c r="O449" s="13"/>
      <c r="P449" s="13"/>
      <c r="Q449" s="13"/>
      <c r="R449" s="13"/>
      <c r="S449" s="13"/>
      <c r="T449" s="13"/>
      <c r="U449" s="13"/>
      <c r="V449" s="13"/>
      <c r="W449" s="13"/>
      <c r="X449" s="13"/>
      <c r="XEY449" s="13"/>
      <c r="XEZ449" s="13"/>
      <c r="XFA449" s="13"/>
      <c r="XFB449" s="13"/>
      <c r="XFC449" s="13"/>
      <c r="XFD449" s="13"/>
    </row>
    <row r="450" s="1" customFormat="1" customHeight="1" spans="1:16384">
      <c r="A450" s="13"/>
      <c r="B450" s="14"/>
      <c r="C450" s="14"/>
      <c r="D450" s="15"/>
      <c r="E450" s="16"/>
      <c r="F450" s="24"/>
      <c r="G450" s="24"/>
      <c r="H450" s="25"/>
      <c r="J450" s="13"/>
      <c r="K450" s="13"/>
      <c r="L450" s="13"/>
      <c r="M450" s="13"/>
      <c r="N450" s="13"/>
      <c r="O450" s="13"/>
      <c r="P450" s="13"/>
      <c r="Q450" s="13"/>
      <c r="R450" s="13"/>
      <c r="S450" s="13"/>
      <c r="T450" s="13"/>
      <c r="U450" s="13"/>
      <c r="V450" s="13"/>
      <c r="W450" s="13"/>
      <c r="X450" s="13"/>
      <c r="XEY450" s="13"/>
      <c r="XEZ450" s="13"/>
      <c r="XFA450" s="13"/>
      <c r="XFB450" s="13"/>
      <c r="XFC450" s="13"/>
      <c r="XFD450" s="13"/>
    </row>
    <row r="451" s="1" customFormat="1" customHeight="1" spans="1:16384">
      <c r="A451" s="13"/>
      <c r="B451" s="14"/>
      <c r="C451" s="14"/>
      <c r="D451" s="15"/>
      <c r="E451" s="16"/>
      <c r="F451" s="24"/>
      <c r="G451" s="24"/>
      <c r="H451" s="25"/>
      <c r="J451" s="13"/>
      <c r="K451" s="13"/>
      <c r="L451" s="13"/>
      <c r="M451" s="13"/>
      <c r="N451" s="13"/>
      <c r="O451" s="13"/>
      <c r="P451" s="13"/>
      <c r="Q451" s="13"/>
      <c r="R451" s="13"/>
      <c r="S451" s="13"/>
      <c r="T451" s="13"/>
      <c r="U451" s="13"/>
      <c r="V451" s="13"/>
      <c r="W451" s="13"/>
      <c r="X451" s="13"/>
      <c r="XEY451" s="13"/>
      <c r="XEZ451" s="13"/>
      <c r="XFA451" s="13"/>
      <c r="XFB451" s="13"/>
      <c r="XFC451" s="13"/>
      <c r="XFD451" s="13"/>
    </row>
    <row r="452" s="1" customFormat="1" customHeight="1" spans="1:16384">
      <c r="A452" s="13"/>
      <c r="B452" s="14"/>
      <c r="C452" s="14"/>
      <c r="D452" s="15"/>
      <c r="E452" s="16"/>
      <c r="F452" s="24"/>
      <c r="G452" s="24"/>
      <c r="H452" s="25"/>
      <c r="J452" s="13"/>
      <c r="K452" s="13"/>
      <c r="L452" s="13"/>
      <c r="M452" s="13"/>
      <c r="N452" s="13"/>
      <c r="O452" s="13"/>
      <c r="P452" s="13"/>
      <c r="Q452" s="13"/>
      <c r="R452" s="13"/>
      <c r="S452" s="13"/>
      <c r="T452" s="13"/>
      <c r="U452" s="13"/>
      <c r="V452" s="13"/>
      <c r="W452" s="13"/>
      <c r="X452" s="13"/>
      <c r="XEY452" s="13"/>
      <c r="XEZ452" s="13"/>
      <c r="XFA452" s="13"/>
      <c r="XFB452" s="13"/>
      <c r="XFC452" s="13"/>
      <c r="XFD452" s="13"/>
    </row>
    <row r="453" s="1" customFormat="1" customHeight="1" spans="1:16384">
      <c r="A453" s="13"/>
      <c r="B453" s="14"/>
      <c r="C453" s="14"/>
      <c r="D453" s="15"/>
      <c r="E453" s="16"/>
      <c r="F453" s="24"/>
      <c r="G453" s="24"/>
      <c r="H453" s="25"/>
      <c r="J453" s="13"/>
      <c r="K453" s="13"/>
      <c r="L453" s="13"/>
      <c r="M453" s="13"/>
      <c r="N453" s="13"/>
      <c r="O453" s="13"/>
      <c r="P453" s="13"/>
      <c r="Q453" s="13"/>
      <c r="R453" s="13"/>
      <c r="S453" s="13"/>
      <c r="T453" s="13"/>
      <c r="U453" s="13"/>
      <c r="V453" s="13"/>
      <c r="W453" s="13"/>
      <c r="X453" s="13"/>
      <c r="XEY453" s="13"/>
      <c r="XEZ453" s="13"/>
      <c r="XFA453" s="13"/>
      <c r="XFB453" s="13"/>
      <c r="XFC453" s="13"/>
      <c r="XFD453" s="13"/>
    </row>
    <row r="454" s="1" customFormat="1" customHeight="1" spans="1:16384">
      <c r="A454" s="13"/>
      <c r="B454" s="14"/>
      <c r="C454" s="14"/>
      <c r="D454" s="15"/>
      <c r="E454" s="16"/>
      <c r="F454" s="24"/>
      <c r="G454" s="24"/>
      <c r="H454" s="25"/>
      <c r="J454" s="13"/>
      <c r="K454" s="13"/>
      <c r="L454" s="13"/>
      <c r="M454" s="13"/>
      <c r="N454" s="13"/>
      <c r="O454" s="13"/>
      <c r="P454" s="13"/>
      <c r="Q454" s="13"/>
      <c r="R454" s="13"/>
      <c r="S454" s="13"/>
      <c r="T454" s="13"/>
      <c r="U454" s="13"/>
      <c r="V454" s="13"/>
      <c r="W454" s="13"/>
      <c r="X454" s="13"/>
      <c r="XEY454" s="13"/>
      <c r="XEZ454" s="13"/>
      <c r="XFA454" s="13"/>
      <c r="XFB454" s="13"/>
      <c r="XFC454" s="13"/>
      <c r="XFD454" s="13"/>
    </row>
    <row r="455" s="1" customFormat="1" customHeight="1" spans="1:16384">
      <c r="A455" s="13"/>
      <c r="B455" s="14"/>
      <c r="C455" s="14"/>
      <c r="D455" s="15"/>
      <c r="E455" s="16"/>
      <c r="F455" s="24"/>
      <c r="G455" s="24"/>
      <c r="H455" s="25"/>
      <c r="J455" s="13"/>
      <c r="K455" s="13"/>
      <c r="L455" s="13"/>
      <c r="M455" s="13"/>
      <c r="N455" s="13"/>
      <c r="O455" s="13"/>
      <c r="P455" s="13"/>
      <c r="Q455" s="13"/>
      <c r="R455" s="13"/>
      <c r="S455" s="13"/>
      <c r="T455" s="13"/>
      <c r="U455" s="13"/>
      <c r="V455" s="13"/>
      <c r="W455" s="13"/>
      <c r="X455" s="13"/>
      <c r="XEY455" s="13"/>
      <c r="XEZ455" s="13"/>
      <c r="XFA455" s="13"/>
      <c r="XFB455" s="13"/>
      <c r="XFC455" s="13"/>
      <c r="XFD455" s="13"/>
    </row>
    <row r="456" s="1" customFormat="1" customHeight="1" spans="1:16384">
      <c r="A456" s="13"/>
      <c r="B456" s="14"/>
      <c r="C456" s="14"/>
      <c r="D456" s="15"/>
      <c r="E456" s="16"/>
      <c r="F456" s="24"/>
      <c r="G456" s="24"/>
      <c r="H456" s="25"/>
      <c r="J456" s="13"/>
      <c r="K456" s="13"/>
      <c r="L456" s="13"/>
      <c r="M456" s="13"/>
      <c r="N456" s="13"/>
      <c r="O456" s="13"/>
      <c r="P456" s="13"/>
      <c r="Q456" s="13"/>
      <c r="R456" s="13"/>
      <c r="S456" s="13"/>
      <c r="T456" s="13"/>
      <c r="U456" s="13"/>
      <c r="V456" s="13"/>
      <c r="W456" s="13"/>
      <c r="X456" s="13"/>
      <c r="XEY456" s="13"/>
      <c r="XEZ456" s="13"/>
      <c r="XFA456" s="13"/>
      <c r="XFB456" s="13"/>
      <c r="XFC456" s="13"/>
      <c r="XFD456" s="13"/>
    </row>
    <row r="457" s="1" customFormat="1" customHeight="1" spans="1:16384">
      <c r="A457" s="13"/>
      <c r="B457" s="14"/>
      <c r="C457" s="14"/>
      <c r="D457" s="15"/>
      <c r="E457" s="16"/>
      <c r="F457" s="24"/>
      <c r="G457" s="24"/>
      <c r="H457" s="25"/>
      <c r="J457" s="13"/>
      <c r="K457" s="13"/>
      <c r="L457" s="13"/>
      <c r="M457" s="13"/>
      <c r="N457" s="13"/>
      <c r="O457" s="13"/>
      <c r="P457" s="13"/>
      <c r="Q457" s="13"/>
      <c r="R457" s="13"/>
      <c r="S457" s="13"/>
      <c r="T457" s="13"/>
      <c r="U457" s="13"/>
      <c r="V457" s="13"/>
      <c r="W457" s="13"/>
      <c r="X457" s="13"/>
      <c r="XEY457" s="13"/>
      <c r="XEZ457" s="13"/>
      <c r="XFA457" s="13"/>
      <c r="XFB457" s="13"/>
      <c r="XFC457" s="13"/>
      <c r="XFD457" s="13"/>
    </row>
    <row r="458" s="1" customFormat="1" customHeight="1" spans="1:16384">
      <c r="A458" s="13"/>
      <c r="B458" s="14"/>
      <c r="C458" s="14"/>
      <c r="D458" s="15"/>
      <c r="E458" s="16"/>
      <c r="F458" s="24"/>
      <c r="G458" s="24"/>
      <c r="H458" s="25"/>
      <c r="J458" s="13"/>
      <c r="K458" s="13"/>
      <c r="L458" s="13"/>
      <c r="M458" s="13"/>
      <c r="N458" s="13"/>
      <c r="O458" s="13"/>
      <c r="P458" s="13"/>
      <c r="Q458" s="13"/>
      <c r="R458" s="13"/>
      <c r="S458" s="13"/>
      <c r="T458" s="13"/>
      <c r="U458" s="13"/>
      <c r="V458" s="13"/>
      <c r="W458" s="13"/>
      <c r="X458" s="13"/>
      <c r="XEY458" s="13"/>
      <c r="XEZ458" s="13"/>
      <c r="XFA458" s="13"/>
      <c r="XFB458" s="13"/>
      <c r="XFC458" s="13"/>
      <c r="XFD458" s="13"/>
    </row>
    <row r="459" s="1" customFormat="1" customHeight="1" spans="1:16384">
      <c r="A459" s="13"/>
      <c r="B459" s="14"/>
      <c r="C459" s="14"/>
      <c r="D459" s="15"/>
      <c r="E459" s="16"/>
      <c r="F459" s="24"/>
      <c r="G459" s="24"/>
      <c r="H459" s="25"/>
      <c r="J459" s="13"/>
      <c r="K459" s="13"/>
      <c r="L459" s="13"/>
      <c r="M459" s="13"/>
      <c r="N459" s="13"/>
      <c r="O459" s="13"/>
      <c r="P459" s="13"/>
      <c r="Q459" s="13"/>
      <c r="R459" s="13"/>
      <c r="S459" s="13"/>
      <c r="T459" s="13"/>
      <c r="U459" s="13"/>
      <c r="V459" s="13"/>
      <c r="W459" s="13"/>
      <c r="X459" s="13"/>
      <c r="XEY459" s="13"/>
      <c r="XEZ459" s="13"/>
      <c r="XFA459" s="13"/>
      <c r="XFB459" s="13"/>
      <c r="XFC459" s="13"/>
      <c r="XFD459" s="13"/>
    </row>
    <row r="460" s="1" customFormat="1" customHeight="1" spans="1:16384">
      <c r="A460" s="13"/>
      <c r="B460" s="14"/>
      <c r="C460" s="14"/>
      <c r="D460" s="15"/>
      <c r="E460" s="16"/>
      <c r="F460" s="24"/>
      <c r="G460" s="24"/>
      <c r="H460" s="25"/>
      <c r="J460" s="13"/>
      <c r="K460" s="13"/>
      <c r="L460" s="13"/>
      <c r="M460" s="13"/>
      <c r="N460" s="13"/>
      <c r="O460" s="13"/>
      <c r="P460" s="13"/>
      <c r="Q460" s="13"/>
      <c r="R460" s="13"/>
      <c r="S460" s="13"/>
      <c r="T460" s="13"/>
      <c r="U460" s="13"/>
      <c r="V460" s="13"/>
      <c r="W460" s="13"/>
      <c r="X460" s="13"/>
      <c r="XEY460" s="13"/>
      <c r="XEZ460" s="13"/>
      <c r="XFA460" s="13"/>
      <c r="XFB460" s="13"/>
      <c r="XFC460" s="13"/>
      <c r="XFD460" s="13"/>
    </row>
    <row r="461" s="1" customFormat="1" customHeight="1" spans="1:16384">
      <c r="A461" s="13"/>
      <c r="B461" s="14"/>
      <c r="C461" s="14"/>
      <c r="D461" s="15"/>
      <c r="E461" s="16"/>
      <c r="F461" s="24"/>
      <c r="G461" s="24"/>
      <c r="H461" s="25"/>
      <c r="J461" s="13"/>
      <c r="K461" s="13"/>
      <c r="L461" s="13"/>
      <c r="M461" s="13"/>
      <c r="N461" s="13"/>
      <c r="O461" s="13"/>
      <c r="P461" s="13"/>
      <c r="Q461" s="13"/>
      <c r="R461" s="13"/>
      <c r="S461" s="13"/>
      <c r="T461" s="13"/>
      <c r="U461" s="13"/>
      <c r="V461" s="13"/>
      <c r="W461" s="13"/>
      <c r="X461" s="13"/>
      <c r="XEY461" s="13"/>
      <c r="XEZ461" s="13"/>
      <c r="XFA461" s="13"/>
      <c r="XFB461" s="13"/>
      <c r="XFC461" s="13"/>
      <c r="XFD461" s="13"/>
    </row>
    <row r="462" s="1" customFormat="1" customHeight="1" spans="1:16384">
      <c r="A462" s="13"/>
      <c r="B462" s="14"/>
      <c r="C462" s="14"/>
      <c r="D462" s="15"/>
      <c r="E462" s="16"/>
      <c r="F462" s="24"/>
      <c r="G462" s="24"/>
      <c r="H462" s="25"/>
      <c r="J462" s="13"/>
      <c r="K462" s="13"/>
      <c r="L462" s="13"/>
      <c r="M462" s="13"/>
      <c r="N462" s="13"/>
      <c r="O462" s="13"/>
      <c r="P462" s="13"/>
      <c r="Q462" s="13"/>
      <c r="R462" s="13"/>
      <c r="S462" s="13"/>
      <c r="T462" s="13"/>
      <c r="U462" s="13"/>
      <c r="V462" s="13"/>
      <c r="W462" s="13"/>
      <c r="X462" s="13"/>
      <c r="XEY462" s="13"/>
      <c r="XEZ462" s="13"/>
      <c r="XFA462" s="13"/>
      <c r="XFB462" s="13"/>
      <c r="XFC462" s="13"/>
      <c r="XFD462" s="13"/>
    </row>
    <row r="463" s="1" customFormat="1" customHeight="1" spans="1:16384">
      <c r="A463" s="13"/>
      <c r="B463" s="14"/>
      <c r="C463" s="14"/>
      <c r="D463" s="15"/>
      <c r="E463" s="16"/>
      <c r="F463" s="24"/>
      <c r="G463" s="24"/>
      <c r="H463" s="25"/>
      <c r="J463" s="13"/>
      <c r="K463" s="13"/>
      <c r="L463" s="13"/>
      <c r="M463" s="13"/>
      <c r="N463" s="13"/>
      <c r="O463" s="13"/>
      <c r="P463" s="13"/>
      <c r="Q463" s="13"/>
      <c r="R463" s="13"/>
      <c r="S463" s="13"/>
      <c r="T463" s="13"/>
      <c r="U463" s="13"/>
      <c r="V463" s="13"/>
      <c r="W463" s="13"/>
      <c r="X463" s="13"/>
      <c r="XEY463" s="13"/>
      <c r="XEZ463" s="13"/>
      <c r="XFA463" s="13"/>
      <c r="XFB463" s="13"/>
      <c r="XFC463" s="13"/>
      <c r="XFD463" s="13"/>
    </row>
    <row r="464" s="1" customFormat="1" customHeight="1" spans="1:16384">
      <c r="A464" s="13"/>
      <c r="B464" s="14"/>
      <c r="C464" s="14"/>
      <c r="D464" s="15"/>
      <c r="E464" s="16"/>
      <c r="F464" s="24"/>
      <c r="G464" s="24"/>
      <c r="H464" s="25"/>
      <c r="J464" s="13"/>
      <c r="K464" s="13"/>
      <c r="L464" s="13"/>
      <c r="M464" s="13"/>
      <c r="N464" s="13"/>
      <c r="O464" s="13"/>
      <c r="P464" s="13"/>
      <c r="Q464" s="13"/>
      <c r="R464" s="13"/>
      <c r="S464" s="13"/>
      <c r="T464" s="13"/>
      <c r="U464" s="13"/>
      <c r="V464" s="13"/>
      <c r="W464" s="13"/>
      <c r="X464" s="13"/>
      <c r="XEY464" s="13"/>
      <c r="XEZ464" s="13"/>
      <c r="XFA464" s="13"/>
      <c r="XFB464" s="13"/>
      <c r="XFC464" s="13"/>
      <c r="XFD464" s="13"/>
    </row>
    <row r="465" s="1" customFormat="1" customHeight="1" spans="1:16384">
      <c r="A465" s="13"/>
      <c r="B465" s="14"/>
      <c r="C465" s="14"/>
      <c r="D465" s="15"/>
      <c r="E465" s="16"/>
      <c r="F465" s="24"/>
      <c r="G465" s="24"/>
      <c r="H465" s="25"/>
      <c r="J465" s="13"/>
      <c r="K465" s="13"/>
      <c r="L465" s="13"/>
      <c r="M465" s="13"/>
      <c r="N465" s="13"/>
      <c r="O465" s="13"/>
      <c r="P465" s="13"/>
      <c r="Q465" s="13"/>
      <c r="R465" s="13"/>
      <c r="S465" s="13"/>
      <c r="T465" s="13"/>
      <c r="U465" s="13"/>
      <c r="V465" s="13"/>
      <c r="W465" s="13"/>
      <c r="X465" s="13"/>
      <c r="XEY465" s="13"/>
      <c r="XEZ465" s="13"/>
      <c r="XFA465" s="13"/>
      <c r="XFB465" s="13"/>
      <c r="XFC465" s="13"/>
      <c r="XFD465" s="13"/>
    </row>
    <row r="466" s="1" customFormat="1" customHeight="1" spans="1:16384">
      <c r="A466" s="13"/>
      <c r="B466" s="14"/>
      <c r="C466" s="14"/>
      <c r="D466" s="15"/>
      <c r="E466" s="16"/>
      <c r="F466" s="24"/>
      <c r="G466" s="24"/>
      <c r="H466" s="25"/>
      <c r="J466" s="13"/>
      <c r="K466" s="13"/>
      <c r="L466" s="13"/>
      <c r="M466" s="13"/>
      <c r="N466" s="13"/>
      <c r="O466" s="13"/>
      <c r="P466" s="13"/>
      <c r="Q466" s="13"/>
      <c r="R466" s="13"/>
      <c r="S466" s="13"/>
      <c r="T466" s="13"/>
      <c r="U466" s="13"/>
      <c r="V466" s="13"/>
      <c r="W466" s="13"/>
      <c r="X466" s="13"/>
      <c r="XEY466" s="13"/>
      <c r="XEZ466" s="13"/>
      <c r="XFA466" s="13"/>
      <c r="XFB466" s="13"/>
      <c r="XFC466" s="13"/>
      <c r="XFD466" s="13"/>
    </row>
    <row r="467" s="1" customFormat="1" customHeight="1" spans="1:16384">
      <c r="A467" s="13"/>
      <c r="B467" s="14"/>
      <c r="C467" s="14"/>
      <c r="D467" s="15"/>
      <c r="E467" s="16"/>
      <c r="F467" s="24"/>
      <c r="G467" s="24"/>
      <c r="H467" s="25"/>
      <c r="J467" s="13"/>
      <c r="K467" s="13"/>
      <c r="L467" s="13"/>
      <c r="M467" s="13"/>
      <c r="N467" s="13"/>
      <c r="O467" s="13"/>
      <c r="P467" s="13"/>
      <c r="Q467" s="13"/>
      <c r="R467" s="13"/>
      <c r="S467" s="13"/>
      <c r="T467" s="13"/>
      <c r="U467" s="13"/>
      <c r="V467" s="13"/>
      <c r="W467" s="13"/>
      <c r="X467" s="13"/>
      <c r="XEY467" s="13"/>
      <c r="XEZ467" s="13"/>
      <c r="XFA467" s="13"/>
      <c r="XFB467" s="13"/>
      <c r="XFC467" s="13"/>
      <c r="XFD467" s="13"/>
    </row>
    <row r="468" s="1" customFormat="1" customHeight="1" spans="1:16384">
      <c r="A468" s="13"/>
      <c r="B468" s="14"/>
      <c r="C468" s="14"/>
      <c r="D468" s="15"/>
      <c r="E468" s="16"/>
      <c r="F468" s="24"/>
      <c r="G468" s="24"/>
      <c r="H468" s="25"/>
      <c r="J468" s="13"/>
      <c r="K468" s="13"/>
      <c r="L468" s="13"/>
      <c r="M468" s="13"/>
      <c r="N468" s="13"/>
      <c r="O468" s="13"/>
      <c r="P468" s="13"/>
      <c r="Q468" s="13"/>
      <c r="R468" s="13"/>
      <c r="S468" s="13"/>
      <c r="T468" s="13"/>
      <c r="U468" s="13"/>
      <c r="V468" s="13"/>
      <c r="W468" s="13"/>
      <c r="X468" s="13"/>
      <c r="XEY468" s="13"/>
      <c r="XEZ468" s="13"/>
      <c r="XFA468" s="13"/>
      <c r="XFB468" s="13"/>
      <c r="XFC468" s="13"/>
      <c r="XFD468" s="13"/>
    </row>
    <row r="469" s="1" customFormat="1" customHeight="1" spans="1:16384">
      <c r="A469" s="13"/>
      <c r="B469" s="14"/>
      <c r="C469" s="14"/>
      <c r="D469" s="15"/>
      <c r="E469" s="16"/>
      <c r="F469" s="24"/>
      <c r="G469" s="24"/>
      <c r="H469" s="25"/>
      <c r="J469" s="13"/>
      <c r="K469" s="13"/>
      <c r="L469" s="13"/>
      <c r="M469" s="13"/>
      <c r="N469" s="13"/>
      <c r="O469" s="13"/>
      <c r="P469" s="13"/>
      <c r="Q469" s="13"/>
      <c r="R469" s="13"/>
      <c r="S469" s="13"/>
      <c r="T469" s="13"/>
      <c r="U469" s="13"/>
      <c r="V469" s="13"/>
      <c r="W469" s="13"/>
      <c r="X469" s="13"/>
      <c r="XEY469" s="13"/>
      <c r="XEZ469" s="13"/>
      <c r="XFA469" s="13"/>
      <c r="XFB469" s="13"/>
      <c r="XFC469" s="13"/>
      <c r="XFD469" s="13"/>
    </row>
    <row r="470" s="1" customFormat="1" customHeight="1" spans="1:16384">
      <c r="A470" s="13"/>
      <c r="B470" s="14"/>
      <c r="C470" s="14"/>
      <c r="D470" s="15"/>
      <c r="E470" s="16"/>
      <c r="F470" s="24"/>
      <c r="G470" s="24"/>
      <c r="H470" s="25"/>
      <c r="J470" s="13"/>
      <c r="K470" s="13"/>
      <c r="L470" s="13"/>
      <c r="M470" s="13"/>
      <c r="N470" s="13"/>
      <c r="O470" s="13"/>
      <c r="P470" s="13"/>
      <c r="Q470" s="13"/>
      <c r="R470" s="13"/>
      <c r="S470" s="13"/>
      <c r="T470" s="13"/>
      <c r="U470" s="13"/>
      <c r="V470" s="13"/>
      <c r="W470" s="13"/>
      <c r="X470" s="13"/>
      <c r="XEY470" s="13"/>
      <c r="XEZ470" s="13"/>
      <c r="XFA470" s="13"/>
      <c r="XFB470" s="13"/>
      <c r="XFC470" s="13"/>
      <c r="XFD470" s="13"/>
    </row>
    <row r="471" s="1" customFormat="1" customHeight="1" spans="1:16384">
      <c r="A471" s="13"/>
      <c r="B471" s="14"/>
      <c r="C471" s="14"/>
      <c r="D471" s="15"/>
      <c r="E471" s="16"/>
      <c r="F471" s="24"/>
      <c r="G471" s="24"/>
      <c r="H471" s="25"/>
      <c r="J471" s="13"/>
      <c r="K471" s="13"/>
      <c r="L471" s="13"/>
      <c r="M471" s="13"/>
      <c r="N471" s="13"/>
      <c r="O471" s="13"/>
      <c r="P471" s="13"/>
      <c r="Q471" s="13"/>
      <c r="R471" s="13"/>
      <c r="S471" s="13"/>
      <c r="T471" s="13"/>
      <c r="U471" s="13"/>
      <c r="V471" s="13"/>
      <c r="W471" s="13"/>
      <c r="X471" s="13"/>
      <c r="XEY471" s="13"/>
      <c r="XEZ471" s="13"/>
      <c r="XFA471" s="13"/>
      <c r="XFB471" s="13"/>
      <c r="XFC471" s="13"/>
      <c r="XFD471" s="13"/>
    </row>
    <row r="472" s="1" customFormat="1" customHeight="1" spans="1:16384">
      <c r="A472" s="13"/>
      <c r="B472" s="14"/>
      <c r="C472" s="14"/>
      <c r="D472" s="15"/>
      <c r="E472" s="16"/>
      <c r="F472" s="24"/>
      <c r="G472" s="24"/>
      <c r="H472" s="25"/>
      <c r="J472" s="13"/>
      <c r="K472" s="13"/>
      <c r="L472" s="13"/>
      <c r="M472" s="13"/>
      <c r="N472" s="13"/>
      <c r="O472" s="13"/>
      <c r="P472" s="13"/>
      <c r="Q472" s="13"/>
      <c r="R472" s="13"/>
      <c r="S472" s="13"/>
      <c r="T472" s="13"/>
      <c r="U472" s="13"/>
      <c r="V472" s="13"/>
      <c r="W472" s="13"/>
      <c r="X472" s="13"/>
      <c r="XEY472" s="13"/>
      <c r="XEZ472" s="13"/>
      <c r="XFA472" s="13"/>
      <c r="XFB472" s="13"/>
      <c r="XFC472" s="13"/>
      <c r="XFD472" s="13"/>
    </row>
    <row r="473" s="1" customFormat="1" customHeight="1" spans="1:16384">
      <c r="A473" s="13"/>
      <c r="B473" s="14"/>
      <c r="C473" s="14"/>
      <c r="D473" s="15"/>
      <c r="E473" s="16"/>
      <c r="F473" s="24"/>
      <c r="G473" s="24"/>
      <c r="H473" s="25"/>
      <c r="J473" s="13"/>
      <c r="K473" s="13"/>
      <c r="L473" s="13"/>
      <c r="M473" s="13"/>
      <c r="N473" s="13"/>
      <c r="O473" s="13"/>
      <c r="P473" s="13"/>
      <c r="Q473" s="13"/>
      <c r="R473" s="13"/>
      <c r="S473" s="13"/>
      <c r="T473" s="13"/>
      <c r="U473" s="13"/>
      <c r="V473" s="13"/>
      <c r="W473" s="13"/>
      <c r="X473" s="13"/>
      <c r="XEY473" s="13"/>
      <c r="XEZ473" s="13"/>
      <c r="XFA473" s="13"/>
      <c r="XFB473" s="13"/>
      <c r="XFC473" s="13"/>
      <c r="XFD473" s="13"/>
    </row>
    <row r="474" s="1" customFormat="1" customHeight="1" spans="1:16384">
      <c r="A474" s="13"/>
      <c r="B474" s="14"/>
      <c r="C474" s="14"/>
      <c r="D474" s="15"/>
      <c r="E474" s="16"/>
      <c r="F474" s="24"/>
      <c r="G474" s="24"/>
      <c r="H474" s="25"/>
      <c r="J474" s="13"/>
      <c r="K474" s="13"/>
      <c r="L474" s="13"/>
      <c r="M474" s="13"/>
      <c r="N474" s="13"/>
      <c r="O474" s="13"/>
      <c r="P474" s="13"/>
      <c r="Q474" s="13"/>
      <c r="R474" s="13"/>
      <c r="S474" s="13"/>
      <c r="T474" s="13"/>
      <c r="U474" s="13"/>
      <c r="V474" s="13"/>
      <c r="W474" s="13"/>
      <c r="X474" s="13"/>
      <c r="XEY474" s="13"/>
      <c r="XEZ474" s="13"/>
      <c r="XFA474" s="13"/>
      <c r="XFB474" s="13"/>
      <c r="XFC474" s="13"/>
      <c r="XFD474" s="13"/>
    </row>
    <row r="475" s="1" customFormat="1" customHeight="1" spans="1:16384">
      <c r="A475" s="13"/>
      <c r="B475" s="14"/>
      <c r="C475" s="14"/>
      <c r="D475" s="15"/>
      <c r="E475" s="16"/>
      <c r="F475" s="24"/>
      <c r="G475" s="24"/>
      <c r="H475" s="25"/>
      <c r="J475" s="13"/>
      <c r="K475" s="13"/>
      <c r="L475" s="13"/>
      <c r="M475" s="13"/>
      <c r="N475" s="13"/>
      <c r="O475" s="13"/>
      <c r="P475" s="13"/>
      <c r="Q475" s="13"/>
      <c r="R475" s="13"/>
      <c r="S475" s="13"/>
      <c r="T475" s="13"/>
      <c r="U475" s="13"/>
      <c r="V475" s="13"/>
      <c r="W475" s="13"/>
      <c r="X475" s="13"/>
      <c r="XEY475" s="13"/>
      <c r="XEZ475" s="13"/>
      <c r="XFA475" s="13"/>
      <c r="XFB475" s="13"/>
      <c r="XFC475" s="13"/>
      <c r="XFD475" s="13"/>
    </row>
    <row r="476" s="1" customFormat="1" customHeight="1" spans="1:16384">
      <c r="A476" s="13"/>
      <c r="B476" s="14"/>
      <c r="C476" s="14"/>
      <c r="D476" s="15"/>
      <c r="E476" s="16"/>
      <c r="F476" s="24"/>
      <c r="G476" s="24"/>
      <c r="H476" s="25"/>
      <c r="J476" s="13"/>
      <c r="K476" s="13"/>
      <c r="L476" s="13"/>
      <c r="M476" s="13"/>
      <c r="N476" s="13"/>
      <c r="O476" s="13"/>
      <c r="P476" s="13"/>
      <c r="Q476" s="13"/>
      <c r="R476" s="13"/>
      <c r="S476" s="13"/>
      <c r="T476" s="13"/>
      <c r="U476" s="13"/>
      <c r="V476" s="13"/>
      <c r="W476" s="13"/>
      <c r="X476" s="13"/>
      <c r="XEY476" s="13"/>
      <c r="XEZ476" s="13"/>
      <c r="XFA476" s="13"/>
      <c r="XFB476" s="13"/>
      <c r="XFC476" s="13"/>
      <c r="XFD476" s="13"/>
    </row>
    <row r="477" s="1" customFormat="1" customHeight="1" spans="1:16384">
      <c r="A477" s="13"/>
      <c r="B477" s="14"/>
      <c r="C477" s="14"/>
      <c r="D477" s="15"/>
      <c r="E477" s="16"/>
      <c r="F477" s="24"/>
      <c r="G477" s="24"/>
      <c r="H477" s="25"/>
      <c r="J477" s="13"/>
      <c r="K477" s="13"/>
      <c r="L477" s="13"/>
      <c r="M477" s="13"/>
      <c r="N477" s="13"/>
      <c r="O477" s="13"/>
      <c r="P477" s="13"/>
      <c r="Q477" s="13"/>
      <c r="R477" s="13"/>
      <c r="S477" s="13"/>
      <c r="T477" s="13"/>
      <c r="U477" s="13"/>
      <c r="V477" s="13"/>
      <c r="W477" s="13"/>
      <c r="X477" s="13"/>
      <c r="XEY477" s="13"/>
      <c r="XEZ477" s="13"/>
      <c r="XFA477" s="13"/>
      <c r="XFB477" s="13"/>
      <c r="XFC477" s="13"/>
      <c r="XFD477" s="13"/>
    </row>
    <row r="478" s="1" customFormat="1" customHeight="1" spans="1:16384">
      <c r="A478" s="13"/>
      <c r="B478" s="14"/>
      <c r="C478" s="14"/>
      <c r="D478" s="15"/>
      <c r="E478" s="16"/>
      <c r="F478" s="24"/>
      <c r="G478" s="24"/>
      <c r="H478" s="25"/>
      <c r="J478" s="13"/>
      <c r="K478" s="13"/>
      <c r="L478" s="13"/>
      <c r="M478" s="13"/>
      <c r="N478" s="13"/>
      <c r="O478" s="13"/>
      <c r="P478" s="13"/>
      <c r="Q478" s="13"/>
      <c r="R478" s="13"/>
      <c r="S478" s="13"/>
      <c r="T478" s="13"/>
      <c r="U478" s="13"/>
      <c r="V478" s="13"/>
      <c r="W478" s="13"/>
      <c r="X478" s="13"/>
      <c r="XEY478" s="13"/>
      <c r="XEZ478" s="13"/>
      <c r="XFA478" s="13"/>
      <c r="XFB478" s="13"/>
      <c r="XFC478" s="13"/>
      <c r="XFD478" s="13"/>
    </row>
    <row r="479" s="1" customFormat="1" customHeight="1" spans="1:16384">
      <c r="A479" s="13"/>
      <c r="B479" s="14"/>
      <c r="C479" s="14"/>
      <c r="D479" s="15"/>
      <c r="E479" s="16"/>
      <c r="F479" s="24"/>
      <c r="G479" s="24"/>
      <c r="H479" s="25"/>
      <c r="J479" s="13"/>
      <c r="K479" s="13"/>
      <c r="L479" s="13"/>
      <c r="M479" s="13"/>
      <c r="N479" s="13"/>
      <c r="O479" s="13"/>
      <c r="P479" s="13"/>
      <c r="Q479" s="13"/>
      <c r="R479" s="13"/>
      <c r="S479" s="13"/>
      <c r="T479" s="13"/>
      <c r="U479" s="13"/>
      <c r="V479" s="13"/>
      <c r="W479" s="13"/>
      <c r="X479" s="13"/>
      <c r="XEY479" s="13"/>
      <c r="XEZ479" s="13"/>
      <c r="XFA479" s="13"/>
      <c r="XFB479" s="13"/>
      <c r="XFC479" s="13"/>
      <c r="XFD479" s="13"/>
    </row>
    <row r="480" s="1" customFormat="1" customHeight="1" spans="1:16384">
      <c r="A480" s="13"/>
      <c r="B480" s="14"/>
      <c r="C480" s="14"/>
      <c r="D480" s="15"/>
      <c r="E480" s="16"/>
      <c r="F480" s="24"/>
      <c r="G480" s="24"/>
      <c r="H480" s="25"/>
      <c r="J480" s="13"/>
      <c r="K480" s="13"/>
      <c r="L480" s="13"/>
      <c r="M480" s="13"/>
      <c r="N480" s="13"/>
      <c r="O480" s="13"/>
      <c r="P480" s="13"/>
      <c r="Q480" s="13"/>
      <c r="R480" s="13"/>
      <c r="S480" s="13"/>
      <c r="T480" s="13"/>
      <c r="U480" s="13"/>
      <c r="V480" s="13"/>
      <c r="W480" s="13"/>
      <c r="X480" s="13"/>
      <c r="XEY480" s="13"/>
      <c r="XEZ480" s="13"/>
      <c r="XFA480" s="13"/>
      <c r="XFB480" s="13"/>
      <c r="XFC480" s="13"/>
      <c r="XFD480" s="13"/>
    </row>
    <row r="481" s="1" customFormat="1" customHeight="1" spans="1:16384">
      <c r="A481" s="13"/>
      <c r="B481" s="14"/>
      <c r="C481" s="14"/>
      <c r="D481" s="15"/>
      <c r="E481" s="16"/>
      <c r="F481" s="24"/>
      <c r="G481" s="24"/>
      <c r="H481" s="25"/>
      <c r="J481" s="13"/>
      <c r="K481" s="13"/>
      <c r="L481" s="13"/>
      <c r="M481" s="13"/>
      <c r="N481" s="13"/>
      <c r="O481" s="13"/>
      <c r="P481" s="13"/>
      <c r="Q481" s="13"/>
      <c r="R481" s="13"/>
      <c r="S481" s="13"/>
      <c r="T481" s="13"/>
      <c r="U481" s="13"/>
      <c r="V481" s="13"/>
      <c r="W481" s="13"/>
      <c r="X481" s="13"/>
      <c r="XEY481" s="13"/>
      <c r="XEZ481" s="13"/>
      <c r="XFA481" s="13"/>
      <c r="XFB481" s="13"/>
      <c r="XFC481" s="13"/>
      <c r="XFD481" s="13"/>
    </row>
    <row r="482" s="1" customFormat="1" customHeight="1" spans="1:16384">
      <c r="A482" s="13"/>
      <c r="B482" s="14"/>
      <c r="C482" s="14"/>
      <c r="D482" s="15"/>
      <c r="E482" s="16"/>
      <c r="F482" s="24"/>
      <c r="G482" s="24"/>
      <c r="H482" s="25"/>
      <c r="J482" s="13"/>
      <c r="K482" s="13"/>
      <c r="L482" s="13"/>
      <c r="M482" s="13"/>
      <c r="N482" s="13"/>
      <c r="O482" s="13"/>
      <c r="P482" s="13"/>
      <c r="Q482" s="13"/>
      <c r="R482" s="13"/>
      <c r="S482" s="13"/>
      <c r="T482" s="13"/>
      <c r="U482" s="13"/>
      <c r="V482" s="13"/>
      <c r="W482" s="13"/>
      <c r="X482" s="13"/>
      <c r="XEY482" s="13"/>
      <c r="XEZ482" s="13"/>
      <c r="XFA482" s="13"/>
      <c r="XFB482" s="13"/>
      <c r="XFC482" s="13"/>
      <c r="XFD482" s="13"/>
    </row>
    <row r="483" s="1" customFormat="1" customHeight="1" spans="1:16384">
      <c r="A483" s="13"/>
      <c r="B483" s="14"/>
      <c r="C483" s="14"/>
      <c r="D483" s="15"/>
      <c r="E483" s="16"/>
      <c r="F483" s="24"/>
      <c r="G483" s="24"/>
      <c r="H483" s="25"/>
      <c r="J483" s="13"/>
      <c r="K483" s="13"/>
      <c r="L483" s="13"/>
      <c r="M483" s="13"/>
      <c r="N483" s="13"/>
      <c r="O483" s="13"/>
      <c r="P483" s="13"/>
      <c r="Q483" s="13"/>
      <c r="R483" s="13"/>
      <c r="S483" s="13"/>
      <c r="T483" s="13"/>
      <c r="U483" s="13"/>
      <c r="V483" s="13"/>
      <c r="W483" s="13"/>
      <c r="X483" s="13"/>
      <c r="XEY483" s="13"/>
      <c r="XEZ483" s="13"/>
      <c r="XFA483" s="13"/>
      <c r="XFB483" s="13"/>
      <c r="XFC483" s="13"/>
      <c r="XFD483" s="13"/>
    </row>
    <row r="484" s="1" customFormat="1" customHeight="1" spans="1:16384">
      <c r="A484" s="13"/>
      <c r="B484" s="14"/>
      <c r="C484" s="14"/>
      <c r="D484" s="15"/>
      <c r="E484" s="16"/>
      <c r="F484" s="24"/>
      <c r="G484" s="24"/>
      <c r="H484" s="25"/>
      <c r="J484" s="13"/>
      <c r="K484" s="13"/>
      <c r="L484" s="13"/>
      <c r="M484" s="13"/>
      <c r="N484" s="13"/>
      <c r="O484" s="13"/>
      <c r="P484" s="13"/>
      <c r="Q484" s="13"/>
      <c r="R484" s="13"/>
      <c r="S484" s="13"/>
      <c r="T484" s="13"/>
      <c r="U484" s="13"/>
      <c r="V484" s="13"/>
      <c r="W484" s="13"/>
      <c r="X484" s="13"/>
      <c r="XEY484" s="13"/>
      <c r="XEZ484" s="13"/>
      <c r="XFA484" s="13"/>
      <c r="XFB484" s="13"/>
      <c r="XFC484" s="13"/>
      <c r="XFD484" s="13"/>
    </row>
    <row r="485" s="1" customFormat="1" customHeight="1" spans="1:16384">
      <c r="A485" s="13"/>
      <c r="B485" s="14"/>
      <c r="C485" s="14"/>
      <c r="D485" s="15"/>
      <c r="E485" s="16"/>
      <c r="F485" s="24"/>
      <c r="G485" s="24"/>
      <c r="H485" s="25"/>
      <c r="J485" s="13"/>
      <c r="K485" s="13"/>
      <c r="L485" s="13"/>
      <c r="M485" s="13"/>
      <c r="N485" s="13"/>
      <c r="O485" s="13"/>
      <c r="P485" s="13"/>
      <c r="Q485" s="13"/>
      <c r="R485" s="13"/>
      <c r="S485" s="13"/>
      <c r="T485" s="13"/>
      <c r="U485" s="13"/>
      <c r="V485" s="13"/>
      <c r="W485" s="13"/>
      <c r="X485" s="13"/>
      <c r="XEY485" s="13"/>
      <c r="XEZ485" s="13"/>
      <c r="XFA485" s="13"/>
      <c r="XFB485" s="13"/>
      <c r="XFC485" s="13"/>
      <c r="XFD485" s="13"/>
    </row>
    <row r="486" s="1" customFormat="1" customHeight="1" spans="1:16384">
      <c r="A486" s="13"/>
      <c r="B486" s="14"/>
      <c r="C486" s="14"/>
      <c r="D486" s="15"/>
      <c r="E486" s="16"/>
      <c r="F486" s="24"/>
      <c r="G486" s="24"/>
      <c r="H486" s="25"/>
      <c r="J486" s="13"/>
      <c r="K486" s="13"/>
      <c r="L486" s="13"/>
      <c r="M486" s="13"/>
      <c r="N486" s="13"/>
      <c r="O486" s="13"/>
      <c r="P486" s="13"/>
      <c r="Q486" s="13"/>
      <c r="R486" s="13"/>
      <c r="S486" s="13"/>
      <c r="T486" s="13"/>
      <c r="U486" s="13"/>
      <c r="V486" s="13"/>
      <c r="W486" s="13"/>
      <c r="X486" s="13"/>
      <c r="XEY486" s="13"/>
      <c r="XEZ486" s="13"/>
      <c r="XFA486" s="13"/>
      <c r="XFB486" s="13"/>
      <c r="XFC486" s="13"/>
      <c r="XFD486" s="13"/>
    </row>
    <row r="487" s="1" customFormat="1" customHeight="1" spans="1:16384">
      <c r="A487" s="13"/>
      <c r="B487" s="14"/>
      <c r="C487" s="14"/>
      <c r="D487" s="15"/>
      <c r="E487" s="16"/>
      <c r="F487" s="24"/>
      <c r="G487" s="24"/>
      <c r="H487" s="25"/>
      <c r="J487" s="13"/>
      <c r="K487" s="13"/>
      <c r="L487" s="13"/>
      <c r="M487" s="13"/>
      <c r="N487" s="13"/>
      <c r="O487" s="13"/>
      <c r="P487" s="13"/>
      <c r="Q487" s="13"/>
      <c r="R487" s="13"/>
      <c r="S487" s="13"/>
      <c r="T487" s="13"/>
      <c r="U487" s="13"/>
      <c r="V487" s="13"/>
      <c r="W487" s="13"/>
      <c r="X487" s="13"/>
      <c r="XEY487" s="13"/>
      <c r="XEZ487" s="13"/>
      <c r="XFA487" s="13"/>
      <c r="XFB487" s="13"/>
      <c r="XFC487" s="13"/>
      <c r="XFD487" s="13"/>
    </row>
    <row r="488" s="1" customFormat="1" customHeight="1" spans="1:16384">
      <c r="A488" s="13"/>
      <c r="B488" s="14"/>
      <c r="C488" s="14"/>
      <c r="D488" s="15"/>
      <c r="E488" s="16"/>
      <c r="F488" s="24"/>
      <c r="G488" s="24"/>
      <c r="H488" s="25"/>
      <c r="J488" s="13"/>
      <c r="K488" s="13"/>
      <c r="L488" s="13"/>
      <c r="M488" s="13"/>
      <c r="N488" s="13"/>
      <c r="O488" s="13"/>
      <c r="P488" s="13"/>
      <c r="Q488" s="13"/>
      <c r="R488" s="13"/>
      <c r="S488" s="13"/>
      <c r="T488" s="13"/>
      <c r="U488" s="13"/>
      <c r="V488" s="13"/>
      <c r="W488" s="13"/>
      <c r="X488" s="13"/>
      <c r="XEY488" s="13"/>
      <c r="XEZ488" s="13"/>
      <c r="XFA488" s="13"/>
      <c r="XFB488" s="13"/>
      <c r="XFC488" s="13"/>
      <c r="XFD488" s="13"/>
    </row>
    <row r="489" s="1" customFormat="1" customHeight="1" spans="1:16384">
      <c r="A489" s="13"/>
      <c r="B489" s="14"/>
      <c r="C489" s="14"/>
      <c r="D489" s="15"/>
      <c r="E489" s="16"/>
      <c r="F489" s="24"/>
      <c r="G489" s="24"/>
      <c r="H489" s="25"/>
      <c r="J489" s="13"/>
      <c r="K489" s="13"/>
      <c r="L489" s="13"/>
      <c r="M489" s="13"/>
      <c r="N489" s="13"/>
      <c r="O489" s="13"/>
      <c r="P489" s="13"/>
      <c r="Q489" s="13"/>
      <c r="R489" s="13"/>
      <c r="S489" s="13"/>
      <c r="T489" s="13"/>
      <c r="U489" s="13"/>
      <c r="V489" s="13"/>
      <c r="W489" s="13"/>
      <c r="X489" s="13"/>
      <c r="XEY489" s="13"/>
      <c r="XEZ489" s="13"/>
      <c r="XFA489" s="13"/>
      <c r="XFB489" s="13"/>
      <c r="XFC489" s="13"/>
      <c r="XFD489" s="13"/>
    </row>
    <row r="490" s="1" customFormat="1" customHeight="1" spans="1:16384">
      <c r="A490" s="13"/>
      <c r="B490" s="14"/>
      <c r="C490" s="14"/>
      <c r="D490" s="15"/>
      <c r="E490" s="16"/>
      <c r="F490" s="24"/>
      <c r="G490" s="24"/>
      <c r="H490" s="25"/>
      <c r="J490" s="13"/>
      <c r="K490" s="13"/>
      <c r="L490" s="13"/>
      <c r="M490" s="13"/>
      <c r="N490" s="13"/>
      <c r="O490" s="13"/>
      <c r="P490" s="13"/>
      <c r="Q490" s="13"/>
      <c r="R490" s="13"/>
      <c r="S490" s="13"/>
      <c r="T490" s="13"/>
      <c r="U490" s="13"/>
      <c r="V490" s="13"/>
      <c r="W490" s="13"/>
      <c r="X490" s="13"/>
      <c r="XEY490" s="13"/>
      <c r="XEZ490" s="13"/>
      <c r="XFA490" s="13"/>
      <c r="XFB490" s="13"/>
      <c r="XFC490" s="13"/>
      <c r="XFD490" s="13"/>
    </row>
    <row r="491" s="1" customFormat="1" customHeight="1" spans="1:16384">
      <c r="A491" s="13"/>
      <c r="B491" s="14"/>
      <c r="C491" s="14"/>
      <c r="D491" s="15"/>
      <c r="E491" s="16"/>
      <c r="F491" s="24"/>
      <c r="G491" s="24"/>
      <c r="H491" s="25"/>
      <c r="J491" s="13"/>
      <c r="K491" s="13"/>
      <c r="L491" s="13"/>
      <c r="M491" s="13"/>
      <c r="N491" s="13"/>
      <c r="O491" s="13"/>
      <c r="P491" s="13"/>
      <c r="Q491" s="13"/>
      <c r="R491" s="13"/>
      <c r="S491" s="13"/>
      <c r="T491" s="13"/>
      <c r="U491" s="13"/>
      <c r="V491" s="13"/>
      <c r="W491" s="13"/>
      <c r="X491" s="13"/>
      <c r="XEY491" s="13"/>
      <c r="XEZ491" s="13"/>
      <c r="XFA491" s="13"/>
      <c r="XFB491" s="13"/>
      <c r="XFC491" s="13"/>
      <c r="XFD491" s="13"/>
    </row>
    <row r="492" s="1" customFormat="1" customHeight="1" spans="1:16384">
      <c r="A492" s="13"/>
      <c r="B492" s="14"/>
      <c r="C492" s="14"/>
      <c r="D492" s="15"/>
      <c r="E492" s="16"/>
      <c r="F492" s="24"/>
      <c r="G492" s="24"/>
      <c r="H492" s="25"/>
      <c r="J492" s="13"/>
      <c r="K492" s="13"/>
      <c r="L492" s="13"/>
      <c r="M492" s="13"/>
      <c r="N492" s="13"/>
      <c r="O492" s="13"/>
      <c r="P492" s="13"/>
      <c r="Q492" s="13"/>
      <c r="R492" s="13"/>
      <c r="S492" s="13"/>
      <c r="T492" s="13"/>
      <c r="U492" s="13"/>
      <c r="V492" s="13"/>
      <c r="W492" s="13"/>
      <c r="X492" s="13"/>
      <c r="XEY492" s="13"/>
      <c r="XEZ492" s="13"/>
      <c r="XFA492" s="13"/>
      <c r="XFB492" s="13"/>
      <c r="XFC492" s="13"/>
      <c r="XFD492" s="13"/>
    </row>
    <row r="493" s="1" customFormat="1" customHeight="1" spans="1:16384">
      <c r="A493" s="13"/>
      <c r="B493" s="14"/>
      <c r="C493" s="14"/>
      <c r="D493" s="15"/>
      <c r="E493" s="16"/>
      <c r="F493" s="24"/>
      <c r="G493" s="24"/>
      <c r="H493" s="25"/>
      <c r="J493" s="13"/>
      <c r="K493" s="13"/>
      <c r="L493" s="13"/>
      <c r="M493" s="13"/>
      <c r="N493" s="13"/>
      <c r="O493" s="13"/>
      <c r="P493" s="13"/>
      <c r="Q493" s="13"/>
      <c r="R493" s="13"/>
      <c r="S493" s="13"/>
      <c r="T493" s="13"/>
      <c r="U493" s="13"/>
      <c r="V493" s="13"/>
      <c r="W493" s="13"/>
      <c r="X493" s="13"/>
      <c r="XEY493" s="13"/>
      <c r="XEZ493" s="13"/>
      <c r="XFA493" s="13"/>
      <c r="XFB493" s="13"/>
      <c r="XFC493" s="13"/>
      <c r="XFD493" s="13"/>
    </row>
    <row r="494" s="1" customFormat="1" customHeight="1" spans="1:16384">
      <c r="A494" s="13"/>
      <c r="B494" s="14"/>
      <c r="C494" s="14"/>
      <c r="D494" s="15"/>
      <c r="E494" s="16"/>
      <c r="F494" s="24"/>
      <c r="G494" s="24"/>
      <c r="H494" s="25"/>
      <c r="J494" s="13"/>
      <c r="K494" s="13"/>
      <c r="L494" s="13"/>
      <c r="M494" s="13"/>
      <c r="N494" s="13"/>
      <c r="O494" s="13"/>
      <c r="P494" s="13"/>
      <c r="Q494" s="13"/>
      <c r="R494" s="13"/>
      <c r="S494" s="13"/>
      <c r="T494" s="13"/>
      <c r="U494" s="13"/>
      <c r="V494" s="13"/>
      <c r="W494" s="13"/>
      <c r="X494" s="13"/>
      <c r="XEY494" s="13"/>
      <c r="XEZ494" s="13"/>
      <c r="XFA494" s="13"/>
      <c r="XFB494" s="13"/>
      <c r="XFC494" s="13"/>
      <c r="XFD494" s="13"/>
    </row>
    <row r="495" s="1" customFormat="1" customHeight="1" spans="1:16384">
      <c r="A495" s="13"/>
      <c r="B495" s="14"/>
      <c r="C495" s="14"/>
      <c r="D495" s="15"/>
      <c r="E495" s="16"/>
      <c r="F495" s="24"/>
      <c r="G495" s="24"/>
      <c r="H495" s="25"/>
      <c r="J495" s="13"/>
      <c r="K495" s="13"/>
      <c r="L495" s="13"/>
      <c r="M495" s="13"/>
      <c r="N495" s="13"/>
      <c r="O495" s="13"/>
      <c r="P495" s="13"/>
      <c r="Q495" s="13"/>
      <c r="R495" s="13"/>
      <c r="S495" s="13"/>
      <c r="T495" s="13"/>
      <c r="U495" s="13"/>
      <c r="V495" s="13"/>
      <c r="W495" s="13"/>
      <c r="X495" s="13"/>
      <c r="XEY495" s="13"/>
      <c r="XEZ495" s="13"/>
      <c r="XFA495" s="13"/>
      <c r="XFB495" s="13"/>
      <c r="XFC495" s="13"/>
      <c r="XFD495" s="13"/>
    </row>
    <row r="496" s="1" customFormat="1" customHeight="1" spans="1:16384">
      <c r="A496" s="13"/>
      <c r="B496" s="14"/>
      <c r="C496" s="14"/>
      <c r="D496" s="15"/>
      <c r="E496" s="16"/>
      <c r="F496" s="24"/>
      <c r="G496" s="24"/>
      <c r="H496" s="25"/>
      <c r="J496" s="13"/>
      <c r="K496" s="13"/>
      <c r="L496" s="13"/>
      <c r="M496" s="13"/>
      <c r="N496" s="13"/>
      <c r="O496" s="13"/>
      <c r="P496" s="13"/>
      <c r="Q496" s="13"/>
      <c r="R496" s="13"/>
      <c r="S496" s="13"/>
      <c r="T496" s="13"/>
      <c r="U496" s="13"/>
      <c r="V496" s="13"/>
      <c r="W496" s="13"/>
      <c r="X496" s="13"/>
      <c r="XEY496" s="13"/>
      <c r="XEZ496" s="13"/>
      <c r="XFA496" s="13"/>
      <c r="XFB496" s="13"/>
      <c r="XFC496" s="13"/>
      <c r="XFD496" s="13"/>
    </row>
    <row r="497" s="1" customFormat="1" customHeight="1" spans="1:16384">
      <c r="A497" s="13"/>
      <c r="B497" s="14"/>
      <c r="C497" s="14"/>
      <c r="D497" s="15"/>
      <c r="E497" s="16"/>
      <c r="F497" s="24"/>
      <c r="G497" s="24"/>
      <c r="H497" s="25"/>
      <c r="J497" s="13"/>
      <c r="K497" s="13"/>
      <c r="L497" s="13"/>
      <c r="M497" s="13"/>
      <c r="N497" s="13"/>
      <c r="O497" s="13"/>
      <c r="P497" s="13"/>
      <c r="Q497" s="13"/>
      <c r="R497" s="13"/>
      <c r="S497" s="13"/>
      <c r="T497" s="13"/>
      <c r="U497" s="13"/>
      <c r="V497" s="13"/>
      <c r="W497" s="13"/>
      <c r="X497" s="13"/>
      <c r="XEY497" s="13"/>
      <c r="XEZ497" s="13"/>
      <c r="XFA497" s="13"/>
      <c r="XFB497" s="13"/>
      <c r="XFC497" s="13"/>
      <c r="XFD497" s="13"/>
    </row>
    <row r="498" s="1" customFormat="1" customHeight="1" spans="1:16384">
      <c r="A498" s="13"/>
      <c r="B498" s="14"/>
      <c r="C498" s="14"/>
      <c r="D498" s="15"/>
      <c r="E498" s="16"/>
      <c r="F498" s="24"/>
      <c r="G498" s="24"/>
      <c r="H498" s="25"/>
      <c r="J498" s="13"/>
      <c r="K498" s="13"/>
      <c r="L498" s="13"/>
      <c r="M498" s="13"/>
      <c r="N498" s="13"/>
      <c r="O498" s="13"/>
      <c r="P498" s="13"/>
      <c r="Q498" s="13"/>
      <c r="R498" s="13"/>
      <c r="S498" s="13"/>
      <c r="T498" s="13"/>
      <c r="U498" s="13"/>
      <c r="V498" s="13"/>
      <c r="W498" s="13"/>
      <c r="X498" s="13"/>
      <c r="XEY498" s="13"/>
      <c r="XEZ498" s="13"/>
      <c r="XFA498" s="13"/>
      <c r="XFB498" s="13"/>
      <c r="XFC498" s="13"/>
      <c r="XFD498" s="13"/>
    </row>
    <row r="499" s="1" customFormat="1" customHeight="1" spans="1:16384">
      <c r="A499" s="13"/>
      <c r="B499" s="14"/>
      <c r="C499" s="14"/>
      <c r="D499" s="15"/>
      <c r="E499" s="16"/>
      <c r="F499" s="24"/>
      <c r="G499" s="24"/>
      <c r="H499" s="25"/>
      <c r="J499" s="13"/>
      <c r="K499" s="13"/>
      <c r="L499" s="13"/>
      <c r="M499" s="13"/>
      <c r="N499" s="13"/>
      <c r="O499" s="13"/>
      <c r="P499" s="13"/>
      <c r="Q499" s="13"/>
      <c r="R499" s="13"/>
      <c r="S499" s="13"/>
      <c r="T499" s="13"/>
      <c r="U499" s="13"/>
      <c r="V499" s="13"/>
      <c r="W499" s="13"/>
      <c r="X499" s="13"/>
      <c r="XEY499" s="13"/>
      <c r="XEZ499" s="13"/>
      <c r="XFA499" s="13"/>
      <c r="XFB499" s="13"/>
      <c r="XFC499" s="13"/>
      <c r="XFD499" s="13"/>
    </row>
    <row r="500" s="1" customFormat="1" customHeight="1" spans="1:16384">
      <c r="A500" s="13"/>
      <c r="B500" s="14"/>
      <c r="C500" s="14"/>
      <c r="D500" s="15"/>
      <c r="E500" s="16"/>
      <c r="F500" s="24"/>
      <c r="G500" s="24"/>
      <c r="H500" s="25"/>
      <c r="J500" s="13"/>
      <c r="K500" s="13"/>
      <c r="L500" s="13"/>
      <c r="M500" s="13"/>
      <c r="N500" s="13"/>
      <c r="O500" s="13"/>
      <c r="P500" s="13"/>
      <c r="Q500" s="13"/>
      <c r="R500" s="13"/>
      <c r="S500" s="13"/>
      <c r="T500" s="13"/>
      <c r="U500" s="13"/>
      <c r="V500" s="13"/>
      <c r="W500" s="13"/>
      <c r="X500" s="13"/>
      <c r="XEY500" s="13"/>
      <c r="XEZ500" s="13"/>
      <c r="XFA500" s="13"/>
      <c r="XFB500" s="13"/>
      <c r="XFC500" s="13"/>
      <c r="XFD500" s="13"/>
    </row>
    <row r="501" s="1" customFormat="1" customHeight="1" spans="1:16384">
      <c r="A501" s="13"/>
      <c r="B501" s="14"/>
      <c r="C501" s="14"/>
      <c r="D501" s="15"/>
      <c r="E501" s="16"/>
      <c r="F501" s="24"/>
      <c r="G501" s="24"/>
      <c r="H501" s="25"/>
      <c r="J501" s="13"/>
      <c r="K501" s="13"/>
      <c r="L501" s="13"/>
      <c r="M501" s="13"/>
      <c r="N501" s="13"/>
      <c r="O501" s="13"/>
      <c r="P501" s="13"/>
      <c r="Q501" s="13"/>
      <c r="R501" s="13"/>
      <c r="S501" s="13"/>
      <c r="T501" s="13"/>
      <c r="U501" s="13"/>
      <c r="V501" s="13"/>
      <c r="W501" s="13"/>
      <c r="X501" s="13"/>
      <c r="XEY501" s="13"/>
      <c r="XEZ501" s="13"/>
      <c r="XFA501" s="13"/>
      <c r="XFB501" s="13"/>
      <c r="XFC501" s="13"/>
      <c r="XFD501" s="13"/>
    </row>
    <row r="502" s="1" customFormat="1" customHeight="1" spans="1:16384">
      <c r="A502" s="13"/>
      <c r="B502" s="14"/>
      <c r="C502" s="14"/>
      <c r="D502" s="15"/>
      <c r="E502" s="16"/>
      <c r="F502" s="24"/>
      <c r="G502" s="24"/>
      <c r="H502" s="25"/>
      <c r="J502" s="13"/>
      <c r="K502" s="13"/>
      <c r="L502" s="13"/>
      <c r="M502" s="13"/>
      <c r="N502" s="13"/>
      <c r="O502" s="13"/>
      <c r="P502" s="13"/>
      <c r="Q502" s="13"/>
      <c r="R502" s="13"/>
      <c r="S502" s="13"/>
      <c r="T502" s="13"/>
      <c r="U502" s="13"/>
      <c r="V502" s="13"/>
      <c r="W502" s="13"/>
      <c r="X502" s="13"/>
      <c r="XEY502" s="13"/>
      <c r="XEZ502" s="13"/>
      <c r="XFA502" s="13"/>
      <c r="XFB502" s="13"/>
      <c r="XFC502" s="13"/>
      <c r="XFD502" s="13"/>
    </row>
    <row r="503" s="1" customFormat="1" customHeight="1" spans="1:16384">
      <c r="A503" s="13"/>
      <c r="B503" s="14"/>
      <c r="C503" s="14"/>
      <c r="D503" s="15"/>
      <c r="E503" s="16"/>
      <c r="F503" s="24"/>
      <c r="G503" s="24"/>
      <c r="H503" s="25"/>
      <c r="J503" s="13"/>
      <c r="K503" s="13"/>
      <c r="L503" s="13"/>
      <c r="M503" s="13"/>
      <c r="N503" s="13"/>
      <c r="O503" s="13"/>
      <c r="P503" s="13"/>
      <c r="Q503" s="13"/>
      <c r="R503" s="13"/>
      <c r="S503" s="13"/>
      <c r="T503" s="13"/>
      <c r="U503" s="13"/>
      <c r="V503" s="13"/>
      <c r="W503" s="13"/>
      <c r="X503" s="13"/>
      <c r="XEY503" s="13"/>
      <c r="XEZ503" s="13"/>
      <c r="XFA503" s="13"/>
      <c r="XFB503" s="13"/>
      <c r="XFC503" s="13"/>
      <c r="XFD503" s="13"/>
    </row>
    <row r="504" s="1" customFormat="1" customHeight="1" spans="1:16384">
      <c r="A504" s="13"/>
      <c r="B504" s="14"/>
      <c r="C504" s="14"/>
      <c r="D504" s="15"/>
      <c r="E504" s="16"/>
      <c r="F504" s="24"/>
      <c r="G504" s="24"/>
      <c r="H504" s="25"/>
      <c r="J504" s="13"/>
      <c r="K504" s="13"/>
      <c r="L504" s="13"/>
      <c r="M504" s="13"/>
      <c r="N504" s="13"/>
      <c r="O504" s="13"/>
      <c r="P504" s="13"/>
      <c r="Q504" s="13"/>
      <c r="R504" s="13"/>
      <c r="S504" s="13"/>
      <c r="T504" s="13"/>
      <c r="U504" s="13"/>
      <c r="V504" s="13"/>
      <c r="W504" s="13"/>
      <c r="X504" s="13"/>
      <c r="XEY504" s="13"/>
      <c r="XEZ504" s="13"/>
      <c r="XFA504" s="13"/>
      <c r="XFB504" s="13"/>
      <c r="XFC504" s="13"/>
      <c r="XFD504" s="13"/>
    </row>
    <row r="505" s="1" customFormat="1" customHeight="1" spans="1:16384">
      <c r="A505" s="13"/>
      <c r="B505" s="14"/>
      <c r="C505" s="14"/>
      <c r="D505" s="15"/>
      <c r="E505" s="16"/>
      <c r="F505" s="24"/>
      <c r="G505" s="24"/>
      <c r="H505" s="25"/>
      <c r="J505" s="13"/>
      <c r="K505" s="13"/>
      <c r="L505" s="13"/>
      <c r="M505" s="13"/>
      <c r="N505" s="13"/>
      <c r="O505" s="13"/>
      <c r="P505" s="13"/>
      <c r="Q505" s="13"/>
      <c r="R505" s="13"/>
      <c r="S505" s="13"/>
      <c r="T505" s="13"/>
      <c r="U505" s="13"/>
      <c r="V505" s="13"/>
      <c r="W505" s="13"/>
      <c r="X505" s="13"/>
      <c r="XEY505" s="13"/>
      <c r="XEZ505" s="13"/>
      <c r="XFA505" s="13"/>
      <c r="XFB505" s="13"/>
      <c r="XFC505" s="13"/>
      <c r="XFD505" s="13"/>
    </row>
    <row r="506" s="1" customFormat="1" customHeight="1" spans="1:16384">
      <c r="A506" s="13"/>
      <c r="B506" s="14"/>
      <c r="C506" s="14"/>
      <c r="D506" s="15"/>
      <c r="E506" s="16"/>
      <c r="F506" s="24"/>
      <c r="G506" s="24"/>
      <c r="H506" s="25"/>
      <c r="J506" s="13"/>
      <c r="K506" s="13"/>
      <c r="L506" s="13"/>
      <c r="M506" s="13"/>
      <c r="N506" s="13"/>
      <c r="O506" s="13"/>
      <c r="P506" s="13"/>
      <c r="Q506" s="13"/>
      <c r="R506" s="13"/>
      <c r="S506" s="13"/>
      <c r="T506" s="13"/>
      <c r="U506" s="13"/>
      <c r="V506" s="13"/>
      <c r="W506" s="13"/>
      <c r="X506" s="13"/>
      <c r="XEY506" s="13"/>
      <c r="XEZ506" s="13"/>
      <c r="XFA506" s="13"/>
      <c r="XFB506" s="13"/>
      <c r="XFC506" s="13"/>
      <c r="XFD506" s="13"/>
    </row>
    <row r="507" s="1" customFormat="1" customHeight="1" spans="1:16384">
      <c r="A507" s="13"/>
      <c r="B507" s="14"/>
      <c r="C507" s="14"/>
      <c r="D507" s="15"/>
      <c r="E507" s="16"/>
      <c r="F507" s="24"/>
      <c r="G507" s="24"/>
      <c r="H507" s="25"/>
      <c r="J507" s="13"/>
      <c r="K507" s="13"/>
      <c r="L507" s="13"/>
      <c r="M507" s="13"/>
      <c r="N507" s="13"/>
      <c r="O507" s="13"/>
      <c r="P507" s="13"/>
      <c r="Q507" s="13"/>
      <c r="R507" s="13"/>
      <c r="S507" s="13"/>
      <c r="T507" s="13"/>
      <c r="U507" s="13"/>
      <c r="V507" s="13"/>
      <c r="W507" s="13"/>
      <c r="X507" s="13"/>
      <c r="XEY507" s="13"/>
      <c r="XEZ507" s="13"/>
      <c r="XFA507" s="13"/>
      <c r="XFB507" s="13"/>
      <c r="XFC507" s="13"/>
      <c r="XFD507" s="13"/>
    </row>
    <row r="508" s="1" customFormat="1" customHeight="1" spans="1:16384">
      <c r="A508" s="13"/>
      <c r="B508" s="14"/>
      <c r="C508" s="14"/>
      <c r="D508" s="15"/>
      <c r="E508" s="16"/>
      <c r="F508" s="24"/>
      <c r="G508" s="24"/>
      <c r="H508" s="25"/>
      <c r="J508" s="13"/>
      <c r="K508" s="13"/>
      <c r="L508" s="13"/>
      <c r="M508" s="13"/>
      <c r="N508" s="13"/>
      <c r="O508" s="13"/>
      <c r="P508" s="13"/>
      <c r="Q508" s="13"/>
      <c r="R508" s="13"/>
      <c r="S508" s="13"/>
      <c r="T508" s="13"/>
      <c r="U508" s="13"/>
      <c r="V508" s="13"/>
      <c r="W508" s="13"/>
      <c r="X508" s="13"/>
      <c r="XEY508" s="13"/>
      <c r="XEZ508" s="13"/>
      <c r="XFA508" s="13"/>
      <c r="XFB508" s="13"/>
      <c r="XFC508" s="13"/>
      <c r="XFD508" s="13"/>
    </row>
    <row r="509" s="1" customFormat="1" customHeight="1" spans="1:16384">
      <c r="A509" s="13"/>
      <c r="B509" s="14"/>
      <c r="C509" s="14"/>
      <c r="D509" s="15"/>
      <c r="E509" s="16"/>
      <c r="F509" s="24"/>
      <c r="G509" s="24"/>
      <c r="H509" s="25"/>
      <c r="J509" s="13"/>
      <c r="K509" s="13"/>
      <c r="L509" s="13"/>
      <c r="M509" s="13"/>
      <c r="N509" s="13"/>
      <c r="O509" s="13"/>
      <c r="P509" s="13"/>
      <c r="Q509" s="13"/>
      <c r="R509" s="13"/>
      <c r="S509" s="13"/>
      <c r="T509" s="13"/>
      <c r="U509" s="13"/>
      <c r="V509" s="13"/>
      <c r="W509" s="13"/>
      <c r="X509" s="13"/>
      <c r="XEY509" s="13"/>
      <c r="XEZ509" s="13"/>
      <c r="XFA509" s="13"/>
      <c r="XFB509" s="13"/>
      <c r="XFC509" s="13"/>
      <c r="XFD509" s="13"/>
    </row>
    <row r="510" s="1" customFormat="1" customHeight="1" spans="1:16384">
      <c r="A510" s="13"/>
      <c r="B510" s="14"/>
      <c r="C510" s="14"/>
      <c r="D510" s="15"/>
      <c r="E510" s="16"/>
      <c r="F510" s="24"/>
      <c r="G510" s="24"/>
      <c r="H510" s="25"/>
      <c r="J510" s="13"/>
      <c r="K510" s="13"/>
      <c r="L510" s="13"/>
      <c r="M510" s="13"/>
      <c r="N510" s="13"/>
      <c r="O510" s="13"/>
      <c r="P510" s="13"/>
      <c r="Q510" s="13"/>
      <c r="R510" s="13"/>
      <c r="S510" s="13"/>
      <c r="T510" s="13"/>
      <c r="U510" s="13"/>
      <c r="V510" s="13"/>
      <c r="W510" s="13"/>
      <c r="X510" s="13"/>
      <c r="XEY510" s="13"/>
      <c r="XEZ510" s="13"/>
      <c r="XFA510" s="13"/>
      <c r="XFB510" s="13"/>
      <c r="XFC510" s="13"/>
      <c r="XFD510" s="13"/>
    </row>
    <row r="511" s="1" customFormat="1" customHeight="1" spans="1:16384">
      <c r="A511" s="13"/>
      <c r="B511" s="14"/>
      <c r="C511" s="14"/>
      <c r="D511" s="15"/>
      <c r="E511" s="16"/>
      <c r="F511" s="24"/>
      <c r="G511" s="24"/>
      <c r="H511" s="25"/>
      <c r="J511" s="13"/>
      <c r="K511" s="13"/>
      <c r="L511" s="13"/>
      <c r="M511" s="13"/>
      <c r="N511" s="13"/>
      <c r="O511" s="13"/>
      <c r="P511" s="13"/>
      <c r="Q511" s="13"/>
      <c r="R511" s="13"/>
      <c r="S511" s="13"/>
      <c r="T511" s="13"/>
      <c r="U511" s="13"/>
      <c r="V511" s="13"/>
      <c r="W511" s="13"/>
      <c r="X511" s="13"/>
      <c r="XEY511" s="13"/>
      <c r="XEZ511" s="13"/>
      <c r="XFA511" s="13"/>
      <c r="XFB511" s="13"/>
      <c r="XFC511" s="13"/>
      <c r="XFD511" s="13"/>
    </row>
    <row r="512" s="1" customFormat="1" customHeight="1" spans="1:16384">
      <c r="A512" s="13"/>
      <c r="B512" s="14"/>
      <c r="C512" s="14"/>
      <c r="D512" s="15"/>
      <c r="E512" s="16"/>
      <c r="F512" s="24"/>
      <c r="G512" s="24"/>
      <c r="H512" s="25"/>
      <c r="J512" s="13"/>
      <c r="K512" s="13"/>
      <c r="L512" s="13"/>
      <c r="M512" s="13"/>
      <c r="N512" s="13"/>
      <c r="O512" s="13"/>
      <c r="P512" s="13"/>
      <c r="Q512" s="13"/>
      <c r="R512" s="13"/>
      <c r="S512" s="13"/>
      <c r="T512" s="13"/>
      <c r="U512" s="13"/>
      <c r="V512" s="13"/>
      <c r="W512" s="13"/>
      <c r="X512" s="13"/>
      <c r="XEY512" s="13"/>
      <c r="XEZ512" s="13"/>
      <c r="XFA512" s="13"/>
      <c r="XFB512" s="13"/>
      <c r="XFC512" s="13"/>
      <c r="XFD512" s="13"/>
    </row>
    <row r="513" s="1" customFormat="1" customHeight="1" spans="1:16384">
      <c r="A513" s="13"/>
      <c r="B513" s="14"/>
      <c r="C513" s="14"/>
      <c r="D513" s="15"/>
      <c r="E513" s="16"/>
      <c r="F513" s="24"/>
      <c r="G513" s="24"/>
      <c r="H513" s="25"/>
      <c r="J513" s="13"/>
      <c r="K513" s="13"/>
      <c r="L513" s="13"/>
      <c r="M513" s="13"/>
      <c r="N513" s="13"/>
      <c r="O513" s="13"/>
      <c r="P513" s="13"/>
      <c r="Q513" s="13"/>
      <c r="R513" s="13"/>
      <c r="S513" s="13"/>
      <c r="T513" s="13"/>
      <c r="U513" s="13"/>
      <c r="V513" s="13"/>
      <c r="W513" s="13"/>
      <c r="X513" s="13"/>
      <c r="XEY513" s="13"/>
      <c r="XEZ513" s="13"/>
      <c r="XFA513" s="13"/>
      <c r="XFB513" s="13"/>
      <c r="XFC513" s="13"/>
      <c r="XFD513" s="13"/>
    </row>
    <row r="514" s="1" customFormat="1" customHeight="1" spans="1:16384">
      <c r="A514" s="13"/>
      <c r="B514" s="14"/>
      <c r="C514" s="14"/>
      <c r="D514" s="15"/>
      <c r="E514" s="16"/>
      <c r="F514" s="24"/>
      <c r="G514" s="24"/>
      <c r="H514" s="25"/>
      <c r="J514" s="13"/>
      <c r="K514" s="13"/>
      <c r="L514" s="13"/>
      <c r="M514" s="13"/>
      <c r="N514" s="13"/>
      <c r="O514" s="13"/>
      <c r="P514" s="13"/>
      <c r="Q514" s="13"/>
      <c r="R514" s="13"/>
      <c r="S514" s="13"/>
      <c r="T514" s="13"/>
      <c r="U514" s="13"/>
      <c r="V514" s="13"/>
      <c r="W514" s="13"/>
      <c r="X514" s="13"/>
      <c r="XEY514" s="13"/>
      <c r="XEZ514" s="13"/>
      <c r="XFA514" s="13"/>
      <c r="XFB514" s="13"/>
      <c r="XFC514" s="13"/>
      <c r="XFD514" s="13"/>
    </row>
    <row r="515" s="1" customFormat="1" customHeight="1" spans="1:16384">
      <c r="A515" s="13"/>
      <c r="B515" s="14"/>
      <c r="C515" s="14"/>
      <c r="D515" s="15"/>
      <c r="E515" s="16"/>
      <c r="F515" s="24"/>
      <c r="G515" s="24"/>
      <c r="H515" s="25"/>
      <c r="J515" s="13"/>
      <c r="K515" s="13"/>
      <c r="L515" s="13"/>
      <c r="M515" s="13"/>
      <c r="N515" s="13"/>
      <c r="O515" s="13"/>
      <c r="P515" s="13"/>
      <c r="Q515" s="13"/>
      <c r="R515" s="13"/>
      <c r="S515" s="13"/>
      <c r="T515" s="13"/>
      <c r="U515" s="13"/>
      <c r="V515" s="13"/>
      <c r="W515" s="13"/>
      <c r="X515" s="13"/>
      <c r="XEY515" s="13"/>
      <c r="XEZ515" s="13"/>
      <c r="XFA515" s="13"/>
      <c r="XFB515" s="13"/>
      <c r="XFC515" s="13"/>
      <c r="XFD515" s="13"/>
    </row>
    <row r="516" s="1" customFormat="1" customHeight="1" spans="1:16384">
      <c r="A516" s="13"/>
      <c r="B516" s="14"/>
      <c r="C516" s="14"/>
      <c r="D516" s="15"/>
      <c r="E516" s="16"/>
      <c r="F516" s="24"/>
      <c r="G516" s="24"/>
      <c r="H516" s="25"/>
      <c r="J516" s="13"/>
      <c r="K516" s="13"/>
      <c r="L516" s="13"/>
      <c r="M516" s="13"/>
      <c r="N516" s="13"/>
      <c r="O516" s="13"/>
      <c r="P516" s="13"/>
      <c r="Q516" s="13"/>
      <c r="R516" s="13"/>
      <c r="S516" s="13"/>
      <c r="T516" s="13"/>
      <c r="U516" s="13"/>
      <c r="V516" s="13"/>
      <c r="W516" s="13"/>
      <c r="X516" s="13"/>
      <c r="XEY516" s="13"/>
      <c r="XEZ516" s="13"/>
      <c r="XFA516" s="13"/>
      <c r="XFB516" s="13"/>
      <c r="XFC516" s="13"/>
      <c r="XFD516" s="13"/>
    </row>
    <row r="517" s="1" customFormat="1" customHeight="1" spans="1:16384">
      <c r="A517" s="13"/>
      <c r="B517" s="14"/>
      <c r="C517" s="14"/>
      <c r="D517" s="15"/>
      <c r="E517" s="16"/>
      <c r="F517" s="24"/>
      <c r="G517" s="24"/>
      <c r="H517" s="25"/>
      <c r="J517" s="13"/>
      <c r="K517" s="13"/>
      <c r="L517" s="13"/>
      <c r="M517" s="13"/>
      <c r="N517" s="13"/>
      <c r="O517" s="13"/>
      <c r="P517" s="13"/>
      <c r="Q517" s="13"/>
      <c r="R517" s="13"/>
      <c r="S517" s="13"/>
      <c r="T517" s="13"/>
      <c r="U517" s="13"/>
      <c r="V517" s="13"/>
      <c r="W517" s="13"/>
      <c r="X517" s="13"/>
      <c r="XEY517" s="13"/>
      <c r="XEZ517" s="13"/>
      <c r="XFA517" s="13"/>
      <c r="XFB517" s="13"/>
      <c r="XFC517" s="13"/>
      <c r="XFD517" s="13"/>
    </row>
    <row r="518" s="1" customFormat="1" customHeight="1" spans="1:16384">
      <c r="A518" s="13"/>
      <c r="B518" s="14"/>
      <c r="C518" s="14"/>
      <c r="D518" s="15"/>
      <c r="E518" s="16"/>
      <c r="F518" s="24"/>
      <c r="G518" s="24"/>
      <c r="H518" s="25"/>
      <c r="J518" s="13"/>
      <c r="K518" s="13"/>
      <c r="L518" s="13"/>
      <c r="M518" s="13"/>
      <c r="N518" s="13"/>
      <c r="O518" s="13"/>
      <c r="P518" s="13"/>
      <c r="Q518" s="13"/>
      <c r="R518" s="13"/>
      <c r="S518" s="13"/>
      <c r="T518" s="13"/>
      <c r="U518" s="13"/>
      <c r="V518" s="13"/>
      <c r="W518" s="13"/>
      <c r="X518" s="13"/>
      <c r="XEY518" s="13"/>
      <c r="XEZ518" s="13"/>
      <c r="XFA518" s="13"/>
      <c r="XFB518" s="13"/>
      <c r="XFC518" s="13"/>
      <c r="XFD518" s="13"/>
    </row>
    <row r="519" s="1" customFormat="1" customHeight="1" spans="1:16384">
      <c r="A519" s="13"/>
      <c r="B519" s="14"/>
      <c r="C519" s="14"/>
      <c r="D519" s="15"/>
      <c r="E519" s="16"/>
      <c r="F519" s="24"/>
      <c r="G519" s="24"/>
      <c r="H519" s="25"/>
      <c r="J519" s="13"/>
      <c r="K519" s="13"/>
      <c r="L519" s="13"/>
      <c r="M519" s="13"/>
      <c r="N519" s="13"/>
      <c r="O519" s="13"/>
      <c r="P519" s="13"/>
      <c r="Q519" s="13"/>
      <c r="R519" s="13"/>
      <c r="S519" s="13"/>
      <c r="T519" s="13"/>
      <c r="U519" s="13"/>
      <c r="V519" s="13"/>
      <c r="W519" s="13"/>
      <c r="X519" s="13"/>
      <c r="XEY519" s="13"/>
      <c r="XEZ519" s="13"/>
      <c r="XFA519" s="13"/>
      <c r="XFB519" s="13"/>
      <c r="XFC519" s="13"/>
      <c r="XFD519" s="13"/>
    </row>
    <row r="520" s="1" customFormat="1" customHeight="1" spans="1:16384">
      <c r="A520" s="13"/>
      <c r="B520" s="14"/>
      <c r="C520" s="14"/>
      <c r="D520" s="15"/>
      <c r="E520" s="16"/>
      <c r="F520" s="24"/>
      <c r="G520" s="24"/>
      <c r="H520" s="25"/>
      <c r="J520" s="13"/>
      <c r="K520" s="13"/>
      <c r="L520" s="13"/>
      <c r="M520" s="13"/>
      <c r="N520" s="13"/>
      <c r="O520" s="13"/>
      <c r="P520" s="13"/>
      <c r="Q520" s="13"/>
      <c r="R520" s="13"/>
      <c r="S520" s="13"/>
      <c r="T520" s="13"/>
      <c r="U520" s="13"/>
      <c r="V520" s="13"/>
      <c r="W520" s="13"/>
      <c r="X520" s="13"/>
      <c r="XEY520" s="13"/>
      <c r="XEZ520" s="13"/>
      <c r="XFA520" s="13"/>
      <c r="XFB520" s="13"/>
      <c r="XFC520" s="13"/>
      <c r="XFD520" s="13"/>
    </row>
    <row r="521" s="1" customFormat="1" customHeight="1" spans="1:16384">
      <c r="A521" s="13"/>
      <c r="B521" s="14"/>
      <c r="C521" s="14"/>
      <c r="D521" s="15"/>
      <c r="E521" s="16"/>
      <c r="F521" s="24"/>
      <c r="G521" s="24"/>
      <c r="H521" s="25"/>
      <c r="J521" s="13"/>
      <c r="K521" s="13"/>
      <c r="L521" s="13"/>
      <c r="M521" s="13"/>
      <c r="N521" s="13"/>
      <c r="O521" s="13"/>
      <c r="P521" s="13"/>
      <c r="Q521" s="13"/>
      <c r="R521" s="13"/>
      <c r="S521" s="13"/>
      <c r="T521" s="13"/>
      <c r="U521" s="13"/>
      <c r="V521" s="13"/>
      <c r="W521" s="13"/>
      <c r="X521" s="13"/>
      <c r="XEY521" s="13"/>
      <c r="XEZ521" s="13"/>
      <c r="XFA521" s="13"/>
      <c r="XFB521" s="13"/>
      <c r="XFC521" s="13"/>
      <c r="XFD521" s="13"/>
    </row>
    <row r="522" s="1" customFormat="1" customHeight="1" spans="1:16384">
      <c r="A522" s="13"/>
      <c r="B522" s="14"/>
      <c r="C522" s="14"/>
      <c r="D522" s="15"/>
      <c r="E522" s="16"/>
      <c r="F522" s="24"/>
      <c r="G522" s="24"/>
      <c r="H522" s="25"/>
      <c r="J522" s="13"/>
      <c r="K522" s="13"/>
      <c r="L522" s="13"/>
      <c r="M522" s="13"/>
      <c r="N522" s="13"/>
      <c r="O522" s="13"/>
      <c r="P522" s="13"/>
      <c r="Q522" s="13"/>
      <c r="R522" s="13"/>
      <c r="S522" s="13"/>
      <c r="T522" s="13"/>
      <c r="U522" s="13"/>
      <c r="V522" s="13"/>
      <c r="W522" s="13"/>
      <c r="X522" s="13"/>
      <c r="XEY522" s="13"/>
      <c r="XEZ522" s="13"/>
      <c r="XFA522" s="13"/>
      <c r="XFB522" s="13"/>
      <c r="XFC522" s="13"/>
      <c r="XFD522" s="13"/>
    </row>
    <row r="523" s="1" customFormat="1" customHeight="1" spans="1:16384">
      <c r="A523" s="13"/>
      <c r="B523" s="14"/>
      <c r="C523" s="14"/>
      <c r="D523" s="15"/>
      <c r="E523" s="16"/>
      <c r="F523" s="24"/>
      <c r="G523" s="24"/>
      <c r="H523" s="25"/>
      <c r="J523" s="13"/>
      <c r="K523" s="13"/>
      <c r="L523" s="13"/>
      <c r="M523" s="13"/>
      <c r="N523" s="13"/>
      <c r="O523" s="13"/>
      <c r="P523" s="13"/>
      <c r="Q523" s="13"/>
      <c r="R523" s="13"/>
      <c r="S523" s="13"/>
      <c r="T523" s="13"/>
      <c r="U523" s="13"/>
      <c r="V523" s="13"/>
      <c r="W523" s="13"/>
      <c r="X523" s="13"/>
      <c r="XEY523" s="13"/>
      <c r="XEZ523" s="13"/>
      <c r="XFA523" s="13"/>
      <c r="XFB523" s="13"/>
      <c r="XFC523" s="13"/>
      <c r="XFD523" s="13"/>
    </row>
    <row r="524" s="1" customFormat="1" customHeight="1" spans="1:16384">
      <c r="A524" s="13"/>
      <c r="B524" s="14"/>
      <c r="C524" s="14"/>
      <c r="D524" s="15"/>
      <c r="E524" s="16"/>
      <c r="F524" s="24"/>
      <c r="G524" s="24"/>
      <c r="H524" s="25"/>
      <c r="J524" s="13"/>
      <c r="K524" s="13"/>
      <c r="L524" s="13"/>
      <c r="M524" s="13"/>
      <c r="N524" s="13"/>
      <c r="O524" s="13"/>
      <c r="P524" s="13"/>
      <c r="Q524" s="13"/>
      <c r="R524" s="13"/>
      <c r="S524" s="13"/>
      <c r="T524" s="13"/>
      <c r="U524" s="13"/>
      <c r="V524" s="13"/>
      <c r="W524" s="13"/>
      <c r="X524" s="13"/>
      <c r="XEY524" s="13"/>
      <c r="XEZ524" s="13"/>
      <c r="XFA524" s="13"/>
      <c r="XFB524" s="13"/>
      <c r="XFC524" s="13"/>
      <c r="XFD524" s="13"/>
    </row>
    <row r="525" s="1" customFormat="1" customHeight="1" spans="1:16384">
      <c r="A525" s="13"/>
      <c r="B525" s="14"/>
      <c r="C525" s="14"/>
      <c r="D525" s="15"/>
      <c r="E525" s="16"/>
      <c r="F525" s="24"/>
      <c r="G525" s="24"/>
      <c r="H525" s="25"/>
      <c r="J525" s="13"/>
      <c r="K525" s="13"/>
      <c r="L525" s="13"/>
      <c r="M525" s="13"/>
      <c r="N525" s="13"/>
      <c r="O525" s="13"/>
      <c r="P525" s="13"/>
      <c r="Q525" s="13"/>
      <c r="R525" s="13"/>
      <c r="S525" s="13"/>
      <c r="T525" s="13"/>
      <c r="U525" s="13"/>
      <c r="V525" s="13"/>
      <c r="W525" s="13"/>
      <c r="X525" s="13"/>
      <c r="XEY525" s="13"/>
      <c r="XEZ525" s="13"/>
      <c r="XFA525" s="13"/>
      <c r="XFB525" s="13"/>
      <c r="XFC525" s="13"/>
      <c r="XFD525" s="13"/>
    </row>
    <row r="526" s="1" customFormat="1" customHeight="1" spans="1:16384">
      <c r="A526" s="13"/>
      <c r="B526" s="14"/>
      <c r="C526" s="14"/>
      <c r="D526" s="15"/>
      <c r="E526" s="16"/>
      <c r="F526" s="24"/>
      <c r="G526" s="24"/>
      <c r="H526" s="25"/>
      <c r="J526" s="13"/>
      <c r="K526" s="13"/>
      <c r="L526" s="13"/>
      <c r="M526" s="13"/>
      <c r="N526" s="13"/>
      <c r="O526" s="13"/>
      <c r="P526" s="13"/>
      <c r="Q526" s="13"/>
      <c r="R526" s="13"/>
      <c r="S526" s="13"/>
      <c r="T526" s="13"/>
      <c r="U526" s="13"/>
      <c r="V526" s="13"/>
      <c r="W526" s="13"/>
      <c r="X526" s="13"/>
      <c r="XEY526" s="13"/>
      <c r="XEZ526" s="13"/>
      <c r="XFA526" s="13"/>
      <c r="XFB526" s="13"/>
      <c r="XFC526" s="13"/>
      <c r="XFD526" s="13"/>
    </row>
    <row r="527" s="1" customFormat="1" customHeight="1" spans="1:16384">
      <c r="A527" s="13"/>
      <c r="B527" s="14"/>
      <c r="C527" s="14"/>
      <c r="D527" s="15"/>
      <c r="E527" s="16"/>
      <c r="F527" s="24"/>
      <c r="G527" s="24"/>
      <c r="H527" s="25"/>
      <c r="J527" s="13"/>
      <c r="K527" s="13"/>
      <c r="L527" s="13"/>
      <c r="M527" s="13"/>
      <c r="N527" s="13"/>
      <c r="O527" s="13"/>
      <c r="P527" s="13"/>
      <c r="Q527" s="13"/>
      <c r="R527" s="13"/>
      <c r="S527" s="13"/>
      <c r="T527" s="13"/>
      <c r="U527" s="13"/>
      <c r="V527" s="13"/>
      <c r="W527" s="13"/>
      <c r="X527" s="13"/>
      <c r="XEY527" s="13"/>
      <c r="XEZ527" s="13"/>
      <c r="XFA527" s="13"/>
      <c r="XFB527" s="13"/>
      <c r="XFC527" s="13"/>
      <c r="XFD527" s="13"/>
    </row>
    <row r="528" s="1" customFormat="1" customHeight="1" spans="1:16384">
      <c r="A528" s="13"/>
      <c r="B528" s="14"/>
      <c r="C528" s="14"/>
      <c r="D528" s="15"/>
      <c r="E528" s="16"/>
      <c r="F528" s="24"/>
      <c r="G528" s="24"/>
      <c r="H528" s="25"/>
      <c r="J528" s="13"/>
      <c r="K528" s="13"/>
      <c r="L528" s="13"/>
      <c r="M528" s="13"/>
      <c r="N528" s="13"/>
      <c r="O528" s="13"/>
      <c r="P528" s="13"/>
      <c r="Q528" s="13"/>
      <c r="R528" s="13"/>
      <c r="S528" s="13"/>
      <c r="T528" s="13"/>
      <c r="U528" s="13"/>
      <c r="V528" s="13"/>
      <c r="W528" s="13"/>
      <c r="X528" s="13"/>
      <c r="XEY528" s="13"/>
      <c r="XEZ528" s="13"/>
      <c r="XFA528" s="13"/>
      <c r="XFB528" s="13"/>
      <c r="XFC528" s="13"/>
      <c r="XFD528" s="13"/>
    </row>
    <row r="529" s="1" customFormat="1" customHeight="1" spans="1:16384">
      <c r="A529" s="13"/>
      <c r="B529" s="14"/>
      <c r="C529" s="14"/>
      <c r="D529" s="15"/>
      <c r="E529" s="16"/>
      <c r="F529" s="24"/>
      <c r="G529" s="24"/>
      <c r="H529" s="25"/>
      <c r="J529" s="13"/>
      <c r="K529" s="13"/>
      <c r="L529" s="13"/>
      <c r="M529" s="13"/>
      <c r="N529" s="13"/>
      <c r="O529" s="13"/>
      <c r="P529" s="13"/>
      <c r="Q529" s="13"/>
      <c r="R529" s="13"/>
      <c r="S529" s="13"/>
      <c r="T529" s="13"/>
      <c r="U529" s="13"/>
      <c r="V529" s="13"/>
      <c r="W529" s="13"/>
      <c r="X529" s="13"/>
      <c r="XEY529" s="13"/>
      <c r="XEZ529" s="13"/>
      <c r="XFA529" s="13"/>
      <c r="XFB529" s="13"/>
      <c r="XFC529" s="13"/>
      <c r="XFD529" s="13"/>
    </row>
    <row r="530" s="1" customFormat="1" customHeight="1" spans="1:16384">
      <c r="A530" s="13"/>
      <c r="B530" s="14"/>
      <c r="C530" s="14"/>
      <c r="D530" s="15"/>
      <c r="E530" s="16"/>
      <c r="F530" s="24"/>
      <c r="G530" s="24"/>
      <c r="H530" s="25"/>
      <c r="J530" s="13"/>
      <c r="K530" s="13"/>
      <c r="L530" s="13"/>
      <c r="M530" s="13"/>
      <c r="N530" s="13"/>
      <c r="O530" s="13"/>
      <c r="P530" s="13"/>
      <c r="Q530" s="13"/>
      <c r="R530" s="13"/>
      <c r="S530" s="13"/>
      <c r="T530" s="13"/>
      <c r="U530" s="13"/>
      <c r="V530" s="13"/>
      <c r="W530" s="13"/>
      <c r="X530" s="13"/>
      <c r="XEY530" s="13"/>
      <c r="XEZ530" s="13"/>
      <c r="XFA530" s="13"/>
      <c r="XFB530" s="13"/>
      <c r="XFC530" s="13"/>
      <c r="XFD530" s="13"/>
    </row>
    <row r="531" s="1" customFormat="1" customHeight="1" spans="1:16384">
      <c r="A531" s="13"/>
      <c r="B531" s="14"/>
      <c r="C531" s="14"/>
      <c r="D531" s="15"/>
      <c r="E531" s="16"/>
      <c r="F531" s="24"/>
      <c r="G531" s="24"/>
      <c r="H531" s="25"/>
      <c r="J531" s="13"/>
      <c r="K531" s="13"/>
      <c r="L531" s="13"/>
      <c r="M531" s="13"/>
      <c r="N531" s="13"/>
      <c r="O531" s="13"/>
      <c r="P531" s="13"/>
      <c r="Q531" s="13"/>
      <c r="R531" s="13"/>
      <c r="S531" s="13"/>
      <c r="T531" s="13"/>
      <c r="U531" s="13"/>
      <c r="V531" s="13"/>
      <c r="W531" s="13"/>
      <c r="X531" s="13"/>
      <c r="XEY531" s="13"/>
      <c r="XEZ531" s="13"/>
      <c r="XFA531" s="13"/>
      <c r="XFB531" s="13"/>
      <c r="XFC531" s="13"/>
      <c r="XFD531" s="13"/>
    </row>
    <row r="532" s="1" customFormat="1" customHeight="1" spans="1:16384">
      <c r="A532" s="13"/>
      <c r="B532" s="14"/>
      <c r="C532" s="14"/>
      <c r="D532" s="15"/>
      <c r="E532" s="16"/>
      <c r="F532" s="24"/>
      <c r="G532" s="24"/>
      <c r="H532" s="25"/>
      <c r="J532" s="13"/>
      <c r="K532" s="13"/>
      <c r="L532" s="13"/>
      <c r="M532" s="13"/>
      <c r="N532" s="13"/>
      <c r="O532" s="13"/>
      <c r="P532" s="13"/>
      <c r="Q532" s="13"/>
      <c r="R532" s="13"/>
      <c r="S532" s="13"/>
      <c r="T532" s="13"/>
      <c r="U532" s="13"/>
      <c r="V532" s="13"/>
      <c r="W532" s="13"/>
      <c r="X532" s="13"/>
      <c r="XEY532" s="13"/>
      <c r="XEZ532" s="13"/>
      <c r="XFA532" s="13"/>
      <c r="XFB532" s="13"/>
      <c r="XFC532" s="13"/>
      <c r="XFD532" s="13"/>
    </row>
    <row r="533" s="1" customFormat="1" customHeight="1" spans="1:16384">
      <c r="A533" s="13"/>
      <c r="B533" s="14"/>
      <c r="C533" s="14"/>
      <c r="D533" s="15"/>
      <c r="E533" s="16"/>
      <c r="F533" s="24"/>
      <c r="G533" s="24"/>
      <c r="H533" s="25"/>
      <c r="J533" s="13"/>
      <c r="K533" s="13"/>
      <c r="L533" s="13"/>
      <c r="M533" s="13"/>
      <c r="N533" s="13"/>
      <c r="O533" s="13"/>
      <c r="P533" s="13"/>
      <c r="Q533" s="13"/>
      <c r="R533" s="13"/>
      <c r="S533" s="13"/>
      <c r="T533" s="13"/>
      <c r="U533" s="13"/>
      <c r="V533" s="13"/>
      <c r="W533" s="13"/>
      <c r="X533" s="13"/>
      <c r="XEY533" s="13"/>
      <c r="XEZ533" s="13"/>
      <c r="XFA533" s="13"/>
      <c r="XFB533" s="13"/>
      <c r="XFC533" s="13"/>
      <c r="XFD533" s="13"/>
    </row>
    <row r="534" s="1" customFormat="1" customHeight="1" spans="1:16384">
      <c r="A534" s="13"/>
      <c r="B534" s="14"/>
      <c r="C534" s="14"/>
      <c r="D534" s="15"/>
      <c r="E534" s="16"/>
      <c r="F534" s="24"/>
      <c r="G534" s="24"/>
      <c r="H534" s="25"/>
      <c r="J534" s="13"/>
      <c r="K534" s="13"/>
      <c r="L534" s="13"/>
      <c r="M534" s="13"/>
      <c r="N534" s="13"/>
      <c r="O534" s="13"/>
      <c r="P534" s="13"/>
      <c r="Q534" s="13"/>
      <c r="R534" s="13"/>
      <c r="S534" s="13"/>
      <c r="T534" s="13"/>
      <c r="U534" s="13"/>
      <c r="V534" s="13"/>
      <c r="W534" s="13"/>
      <c r="X534" s="13"/>
      <c r="XEY534" s="13"/>
      <c r="XEZ534" s="13"/>
      <c r="XFA534" s="13"/>
      <c r="XFB534" s="13"/>
      <c r="XFC534" s="13"/>
      <c r="XFD534" s="13"/>
    </row>
    <row r="535" s="1" customFormat="1" customHeight="1" spans="1:16384">
      <c r="A535" s="13"/>
      <c r="B535" s="14"/>
      <c r="C535" s="14"/>
      <c r="D535" s="15"/>
      <c r="E535" s="16"/>
      <c r="F535" s="24"/>
      <c r="G535" s="24"/>
      <c r="H535" s="25"/>
      <c r="J535" s="13"/>
      <c r="K535" s="13"/>
      <c r="L535" s="13"/>
      <c r="M535" s="13"/>
      <c r="N535" s="13"/>
      <c r="O535" s="13"/>
      <c r="P535" s="13"/>
      <c r="Q535" s="13"/>
      <c r="R535" s="13"/>
      <c r="S535" s="13"/>
      <c r="T535" s="13"/>
      <c r="U535" s="13"/>
      <c r="V535" s="13"/>
      <c r="W535" s="13"/>
      <c r="X535" s="13"/>
      <c r="XEY535" s="13"/>
      <c r="XEZ535" s="13"/>
      <c r="XFA535" s="13"/>
      <c r="XFB535" s="13"/>
      <c r="XFC535" s="13"/>
      <c r="XFD535" s="13"/>
    </row>
    <row r="536" s="1" customFormat="1" customHeight="1" spans="1:16384">
      <c r="A536" s="13"/>
      <c r="B536" s="14"/>
      <c r="C536" s="14"/>
      <c r="D536" s="15"/>
      <c r="E536" s="16"/>
      <c r="F536" s="24"/>
      <c r="G536" s="24"/>
      <c r="H536" s="25"/>
      <c r="J536" s="13"/>
      <c r="K536" s="13"/>
      <c r="L536" s="13"/>
      <c r="M536" s="13"/>
      <c r="N536" s="13"/>
      <c r="O536" s="13"/>
      <c r="P536" s="13"/>
      <c r="Q536" s="13"/>
      <c r="R536" s="13"/>
      <c r="S536" s="13"/>
      <c r="T536" s="13"/>
      <c r="U536" s="13"/>
      <c r="V536" s="13"/>
      <c r="W536" s="13"/>
      <c r="X536" s="13"/>
      <c r="XEY536" s="13"/>
      <c r="XEZ536" s="13"/>
      <c r="XFA536" s="13"/>
      <c r="XFB536" s="13"/>
      <c r="XFC536" s="13"/>
      <c r="XFD536" s="13"/>
    </row>
    <row r="537" s="1" customFormat="1" customHeight="1" spans="1:16384">
      <c r="A537" s="13"/>
      <c r="B537" s="14"/>
      <c r="C537" s="14"/>
      <c r="D537" s="15"/>
      <c r="E537" s="16"/>
      <c r="F537" s="24"/>
      <c r="G537" s="24"/>
      <c r="H537" s="25"/>
      <c r="J537" s="13"/>
      <c r="K537" s="13"/>
      <c r="L537" s="13"/>
      <c r="M537" s="13"/>
      <c r="N537" s="13"/>
      <c r="O537" s="13"/>
      <c r="P537" s="13"/>
      <c r="Q537" s="13"/>
      <c r="R537" s="13"/>
      <c r="S537" s="13"/>
      <c r="T537" s="13"/>
      <c r="U537" s="13"/>
      <c r="V537" s="13"/>
      <c r="W537" s="13"/>
      <c r="X537" s="13"/>
      <c r="XEY537" s="13"/>
      <c r="XEZ537" s="13"/>
      <c r="XFA537" s="13"/>
      <c r="XFB537" s="13"/>
      <c r="XFC537" s="13"/>
      <c r="XFD537" s="13"/>
    </row>
    <row r="538" s="1" customFormat="1" customHeight="1" spans="1:16384">
      <c r="A538" s="13"/>
      <c r="B538" s="14"/>
      <c r="C538" s="14"/>
      <c r="D538" s="15"/>
      <c r="E538" s="16"/>
      <c r="F538" s="24"/>
      <c r="G538" s="24"/>
      <c r="H538" s="25"/>
      <c r="J538" s="13"/>
      <c r="K538" s="13"/>
      <c r="L538" s="13"/>
      <c r="M538" s="13"/>
      <c r="N538" s="13"/>
      <c r="O538" s="13"/>
      <c r="P538" s="13"/>
      <c r="Q538" s="13"/>
      <c r="R538" s="13"/>
      <c r="S538" s="13"/>
      <c r="T538" s="13"/>
      <c r="U538" s="13"/>
      <c r="V538" s="13"/>
      <c r="W538" s="13"/>
      <c r="X538" s="13"/>
      <c r="XEY538" s="13"/>
      <c r="XEZ538" s="13"/>
      <c r="XFA538" s="13"/>
      <c r="XFB538" s="13"/>
      <c r="XFC538" s="13"/>
      <c r="XFD538" s="13"/>
    </row>
    <row r="539" s="1" customFormat="1" customHeight="1" spans="1:16384">
      <c r="A539" s="13"/>
      <c r="B539" s="14"/>
      <c r="C539" s="14"/>
      <c r="D539" s="15"/>
      <c r="E539" s="16"/>
      <c r="F539" s="24"/>
      <c r="G539" s="24"/>
      <c r="H539" s="25"/>
      <c r="J539" s="13"/>
      <c r="K539" s="13"/>
      <c r="L539" s="13"/>
      <c r="M539" s="13"/>
      <c r="N539" s="13"/>
      <c r="O539" s="13"/>
      <c r="P539" s="13"/>
      <c r="Q539" s="13"/>
      <c r="R539" s="13"/>
      <c r="S539" s="13"/>
      <c r="T539" s="13"/>
      <c r="U539" s="13"/>
      <c r="V539" s="13"/>
      <c r="W539" s="13"/>
      <c r="X539" s="13"/>
      <c r="XEY539" s="13"/>
      <c r="XEZ539" s="13"/>
      <c r="XFA539" s="13"/>
      <c r="XFB539" s="13"/>
      <c r="XFC539" s="13"/>
      <c r="XFD539" s="13"/>
    </row>
    <row r="540" s="1" customFormat="1" customHeight="1" spans="1:16384">
      <c r="A540" s="13"/>
      <c r="B540" s="14"/>
      <c r="C540" s="14"/>
      <c r="D540" s="15"/>
      <c r="E540" s="16"/>
      <c r="F540" s="24"/>
      <c r="G540" s="24"/>
      <c r="H540" s="25"/>
      <c r="J540" s="13"/>
      <c r="K540" s="13"/>
      <c r="L540" s="13"/>
      <c r="M540" s="13"/>
      <c r="N540" s="13"/>
      <c r="O540" s="13"/>
      <c r="P540" s="13"/>
      <c r="Q540" s="13"/>
      <c r="R540" s="13"/>
      <c r="S540" s="13"/>
      <c r="T540" s="13"/>
      <c r="U540" s="13"/>
      <c r="V540" s="13"/>
      <c r="W540" s="13"/>
      <c r="X540" s="13"/>
      <c r="XEY540" s="13"/>
      <c r="XEZ540" s="13"/>
      <c r="XFA540" s="13"/>
      <c r="XFB540" s="13"/>
      <c r="XFC540" s="13"/>
      <c r="XFD540" s="13"/>
    </row>
    <row r="541" s="1" customFormat="1" customHeight="1" spans="1:16384">
      <c r="A541" s="13"/>
      <c r="B541" s="14"/>
      <c r="C541" s="14"/>
      <c r="D541" s="15"/>
      <c r="E541" s="16"/>
      <c r="F541" s="24"/>
      <c r="G541" s="24"/>
      <c r="H541" s="25"/>
      <c r="J541" s="13"/>
      <c r="K541" s="13"/>
      <c r="L541" s="13"/>
      <c r="M541" s="13"/>
      <c r="N541" s="13"/>
      <c r="O541" s="13"/>
      <c r="P541" s="13"/>
      <c r="Q541" s="13"/>
      <c r="R541" s="13"/>
      <c r="S541" s="13"/>
      <c r="T541" s="13"/>
      <c r="U541" s="13"/>
      <c r="V541" s="13"/>
      <c r="W541" s="13"/>
      <c r="X541" s="13"/>
      <c r="XEY541" s="13"/>
      <c r="XEZ541" s="13"/>
      <c r="XFA541" s="13"/>
      <c r="XFB541" s="13"/>
      <c r="XFC541" s="13"/>
      <c r="XFD541" s="13"/>
    </row>
    <row r="542" s="1" customFormat="1" customHeight="1" spans="1:16384">
      <c r="A542" s="13"/>
      <c r="B542" s="14"/>
      <c r="C542" s="14"/>
      <c r="D542" s="15"/>
      <c r="E542" s="16"/>
      <c r="F542" s="24"/>
      <c r="G542" s="24"/>
      <c r="H542" s="25"/>
      <c r="J542" s="13"/>
      <c r="K542" s="13"/>
      <c r="L542" s="13"/>
      <c r="M542" s="13"/>
      <c r="N542" s="13"/>
      <c r="O542" s="13"/>
      <c r="P542" s="13"/>
      <c r="Q542" s="13"/>
      <c r="R542" s="13"/>
      <c r="S542" s="13"/>
      <c r="T542" s="13"/>
      <c r="U542" s="13"/>
      <c r="V542" s="13"/>
      <c r="W542" s="13"/>
      <c r="X542" s="13"/>
      <c r="XEY542" s="13"/>
      <c r="XEZ542" s="13"/>
      <c r="XFA542" s="13"/>
      <c r="XFB542" s="13"/>
      <c r="XFC542" s="13"/>
      <c r="XFD542" s="13"/>
    </row>
    <row r="543" s="1" customFormat="1" customHeight="1" spans="1:16384">
      <c r="A543" s="13"/>
      <c r="B543" s="14"/>
      <c r="C543" s="14"/>
      <c r="D543" s="15"/>
      <c r="E543" s="16"/>
      <c r="F543" s="24"/>
      <c r="G543" s="24"/>
      <c r="H543" s="25"/>
      <c r="J543" s="13"/>
      <c r="K543" s="13"/>
      <c r="L543" s="13"/>
      <c r="M543" s="13"/>
      <c r="N543" s="13"/>
      <c r="O543" s="13"/>
      <c r="P543" s="13"/>
      <c r="Q543" s="13"/>
      <c r="R543" s="13"/>
      <c r="S543" s="13"/>
      <c r="T543" s="13"/>
      <c r="U543" s="13"/>
      <c r="V543" s="13"/>
      <c r="W543" s="13"/>
      <c r="X543" s="13"/>
      <c r="XEY543" s="13"/>
      <c r="XEZ543" s="13"/>
      <c r="XFA543" s="13"/>
      <c r="XFB543" s="13"/>
      <c r="XFC543" s="13"/>
      <c r="XFD543" s="13"/>
    </row>
    <row r="544" s="1" customFormat="1" customHeight="1" spans="1:16384">
      <c r="A544" s="13"/>
      <c r="B544" s="14"/>
      <c r="C544" s="14"/>
      <c r="D544" s="15"/>
      <c r="E544" s="16"/>
      <c r="F544" s="24"/>
      <c r="G544" s="24"/>
      <c r="H544" s="25"/>
      <c r="J544" s="13"/>
      <c r="K544" s="13"/>
      <c r="L544" s="13"/>
      <c r="M544" s="13"/>
      <c r="N544" s="13"/>
      <c r="O544" s="13"/>
      <c r="P544" s="13"/>
      <c r="Q544" s="13"/>
      <c r="R544" s="13"/>
      <c r="S544" s="13"/>
      <c r="T544" s="13"/>
      <c r="U544" s="13"/>
      <c r="V544" s="13"/>
      <c r="W544" s="13"/>
      <c r="X544" s="13"/>
      <c r="XEY544" s="13"/>
      <c r="XEZ544" s="13"/>
      <c r="XFA544" s="13"/>
      <c r="XFB544" s="13"/>
      <c r="XFC544" s="13"/>
      <c r="XFD544" s="13"/>
    </row>
    <row r="545" s="1" customFormat="1" customHeight="1" spans="1:16384">
      <c r="A545" s="13"/>
      <c r="B545" s="14"/>
      <c r="C545" s="14"/>
      <c r="D545" s="15"/>
      <c r="E545" s="16"/>
      <c r="F545" s="24"/>
      <c r="G545" s="24"/>
      <c r="H545" s="25"/>
      <c r="J545" s="13"/>
      <c r="K545" s="13"/>
      <c r="L545" s="13"/>
      <c r="M545" s="13"/>
      <c r="N545" s="13"/>
      <c r="O545" s="13"/>
      <c r="P545" s="13"/>
      <c r="Q545" s="13"/>
      <c r="R545" s="13"/>
      <c r="S545" s="13"/>
      <c r="T545" s="13"/>
      <c r="U545" s="13"/>
      <c r="V545" s="13"/>
      <c r="W545" s="13"/>
      <c r="X545" s="13"/>
      <c r="XEY545" s="13"/>
      <c r="XEZ545" s="13"/>
      <c r="XFA545" s="13"/>
      <c r="XFB545" s="13"/>
      <c r="XFC545" s="13"/>
      <c r="XFD545" s="13"/>
    </row>
    <row r="546" s="1" customFormat="1" customHeight="1" spans="1:16384">
      <c r="A546" s="13"/>
      <c r="B546" s="14"/>
      <c r="C546" s="14"/>
      <c r="D546" s="15"/>
      <c r="E546" s="16"/>
      <c r="F546" s="24"/>
      <c r="G546" s="24"/>
      <c r="H546" s="25"/>
      <c r="J546" s="13"/>
      <c r="K546" s="13"/>
      <c r="L546" s="13"/>
      <c r="M546" s="13"/>
      <c r="N546" s="13"/>
      <c r="O546" s="13"/>
      <c r="P546" s="13"/>
      <c r="Q546" s="13"/>
      <c r="R546" s="13"/>
      <c r="S546" s="13"/>
      <c r="T546" s="13"/>
      <c r="U546" s="13"/>
      <c r="V546" s="13"/>
      <c r="W546" s="13"/>
      <c r="X546" s="13"/>
      <c r="XEY546" s="13"/>
      <c r="XEZ546" s="13"/>
      <c r="XFA546" s="13"/>
      <c r="XFB546" s="13"/>
      <c r="XFC546" s="13"/>
      <c r="XFD546" s="13"/>
    </row>
    <row r="547" s="1" customFormat="1" customHeight="1" spans="1:16384">
      <c r="A547" s="13"/>
      <c r="B547" s="14"/>
      <c r="C547" s="14"/>
      <c r="D547" s="15"/>
      <c r="E547" s="16"/>
      <c r="F547" s="24"/>
      <c r="G547" s="24"/>
      <c r="H547" s="25"/>
      <c r="J547" s="13"/>
      <c r="K547" s="13"/>
      <c r="L547" s="13"/>
      <c r="M547" s="13"/>
      <c r="N547" s="13"/>
      <c r="O547" s="13"/>
      <c r="P547" s="13"/>
      <c r="Q547" s="13"/>
      <c r="R547" s="13"/>
      <c r="S547" s="13"/>
      <c r="T547" s="13"/>
      <c r="U547" s="13"/>
      <c r="V547" s="13"/>
      <c r="W547" s="13"/>
      <c r="X547" s="13"/>
      <c r="XEY547" s="13"/>
      <c r="XEZ547" s="13"/>
      <c r="XFA547" s="13"/>
      <c r="XFB547" s="13"/>
      <c r="XFC547" s="13"/>
      <c r="XFD547" s="13"/>
    </row>
    <row r="548" s="1" customFormat="1" customHeight="1" spans="1:16384">
      <c r="A548" s="13"/>
      <c r="B548" s="14"/>
      <c r="C548" s="14"/>
      <c r="D548" s="15"/>
      <c r="E548" s="16"/>
      <c r="F548" s="24"/>
      <c r="G548" s="24"/>
      <c r="H548" s="25"/>
      <c r="J548" s="13"/>
      <c r="K548" s="13"/>
      <c r="L548" s="13"/>
      <c r="M548" s="13"/>
      <c r="N548" s="13"/>
      <c r="O548" s="13"/>
      <c r="P548" s="13"/>
      <c r="Q548" s="13"/>
      <c r="R548" s="13"/>
      <c r="S548" s="13"/>
      <c r="T548" s="13"/>
      <c r="U548" s="13"/>
      <c r="V548" s="13"/>
      <c r="W548" s="13"/>
      <c r="X548" s="13"/>
      <c r="XEY548" s="13"/>
      <c r="XEZ548" s="13"/>
      <c r="XFA548" s="13"/>
      <c r="XFB548" s="13"/>
      <c r="XFC548" s="13"/>
      <c r="XFD548" s="13"/>
    </row>
    <row r="549" s="1" customFormat="1" customHeight="1" spans="1:16384">
      <c r="A549" s="13"/>
      <c r="B549" s="14"/>
      <c r="C549" s="14"/>
      <c r="D549" s="15"/>
      <c r="E549" s="16"/>
      <c r="F549" s="24"/>
      <c r="G549" s="24"/>
      <c r="H549" s="25"/>
      <c r="J549" s="13"/>
      <c r="K549" s="13"/>
      <c r="L549" s="13"/>
      <c r="M549" s="13"/>
      <c r="N549" s="13"/>
      <c r="O549" s="13"/>
      <c r="P549" s="13"/>
      <c r="Q549" s="13"/>
      <c r="R549" s="13"/>
      <c r="S549" s="13"/>
      <c r="T549" s="13"/>
      <c r="U549" s="13"/>
      <c r="V549" s="13"/>
      <c r="W549" s="13"/>
      <c r="X549" s="13"/>
      <c r="XEY549" s="13"/>
      <c r="XEZ549" s="13"/>
      <c r="XFA549" s="13"/>
      <c r="XFB549" s="13"/>
      <c r="XFC549" s="13"/>
      <c r="XFD549" s="13"/>
    </row>
    <row r="550" s="1" customFormat="1" customHeight="1" spans="1:16384">
      <c r="A550" s="13"/>
      <c r="B550" s="14"/>
      <c r="C550" s="14"/>
      <c r="D550" s="15"/>
      <c r="E550" s="16"/>
      <c r="F550" s="24"/>
      <c r="G550" s="24"/>
      <c r="H550" s="25"/>
      <c r="J550" s="13"/>
      <c r="K550" s="13"/>
      <c r="L550" s="13"/>
      <c r="M550" s="13"/>
      <c r="N550" s="13"/>
      <c r="O550" s="13"/>
      <c r="P550" s="13"/>
      <c r="Q550" s="13"/>
      <c r="R550" s="13"/>
      <c r="S550" s="13"/>
      <c r="T550" s="13"/>
      <c r="U550" s="13"/>
      <c r="V550" s="13"/>
      <c r="W550" s="13"/>
      <c r="X550" s="13"/>
      <c r="XEY550" s="13"/>
      <c r="XEZ550" s="13"/>
      <c r="XFA550" s="13"/>
      <c r="XFB550" s="13"/>
      <c r="XFC550" s="13"/>
      <c r="XFD550" s="13"/>
    </row>
    <row r="551" s="1" customFormat="1" customHeight="1" spans="1:16384">
      <c r="A551" s="13"/>
      <c r="B551" s="14"/>
      <c r="C551" s="14"/>
      <c r="D551" s="15"/>
      <c r="E551" s="16"/>
      <c r="F551" s="24"/>
      <c r="G551" s="24"/>
      <c r="H551" s="25"/>
      <c r="J551" s="13"/>
      <c r="K551" s="13"/>
      <c r="L551" s="13"/>
      <c r="M551" s="13"/>
      <c r="N551" s="13"/>
      <c r="O551" s="13"/>
      <c r="P551" s="13"/>
      <c r="Q551" s="13"/>
      <c r="R551" s="13"/>
      <c r="S551" s="13"/>
      <c r="T551" s="13"/>
      <c r="U551" s="13"/>
      <c r="V551" s="13"/>
      <c r="W551" s="13"/>
      <c r="X551" s="13"/>
      <c r="XEY551" s="13"/>
      <c r="XEZ551" s="13"/>
      <c r="XFA551" s="13"/>
      <c r="XFB551" s="13"/>
      <c r="XFC551" s="13"/>
      <c r="XFD551" s="13"/>
    </row>
    <row r="552" s="1" customFormat="1" customHeight="1" spans="1:16384">
      <c r="A552" s="13"/>
      <c r="B552" s="14"/>
      <c r="C552" s="14"/>
      <c r="D552" s="15"/>
      <c r="E552" s="16"/>
      <c r="F552" s="24"/>
      <c r="G552" s="24"/>
      <c r="H552" s="25"/>
      <c r="J552" s="13"/>
      <c r="K552" s="13"/>
      <c r="L552" s="13"/>
      <c r="M552" s="13"/>
      <c r="N552" s="13"/>
      <c r="O552" s="13"/>
      <c r="P552" s="13"/>
      <c r="Q552" s="13"/>
      <c r="R552" s="13"/>
      <c r="S552" s="13"/>
      <c r="T552" s="13"/>
      <c r="U552" s="13"/>
      <c r="V552" s="13"/>
      <c r="W552" s="13"/>
      <c r="X552" s="13"/>
      <c r="XEY552" s="13"/>
      <c r="XEZ552" s="13"/>
      <c r="XFA552" s="13"/>
      <c r="XFB552" s="13"/>
      <c r="XFC552" s="13"/>
      <c r="XFD552" s="13"/>
    </row>
    <row r="553" s="1" customFormat="1" customHeight="1" spans="1:16384">
      <c r="A553" s="13"/>
      <c r="B553" s="14"/>
      <c r="C553" s="14"/>
      <c r="D553" s="15"/>
      <c r="E553" s="16"/>
      <c r="F553" s="24"/>
      <c r="G553" s="24"/>
      <c r="H553" s="25"/>
      <c r="J553" s="13"/>
      <c r="K553" s="13"/>
      <c r="L553" s="13"/>
      <c r="M553" s="13"/>
      <c r="N553" s="13"/>
      <c r="O553" s="13"/>
      <c r="P553" s="13"/>
      <c r="Q553" s="13"/>
      <c r="R553" s="13"/>
      <c r="S553" s="13"/>
      <c r="T553" s="13"/>
      <c r="U553" s="13"/>
      <c r="V553" s="13"/>
      <c r="W553" s="13"/>
      <c r="X553" s="13"/>
      <c r="XEY553" s="13"/>
      <c r="XEZ553" s="13"/>
      <c r="XFA553" s="13"/>
      <c r="XFB553" s="13"/>
      <c r="XFC553" s="13"/>
      <c r="XFD553" s="13"/>
    </row>
    <row r="554" s="1" customFormat="1" customHeight="1" spans="1:16384">
      <c r="A554" s="13"/>
      <c r="B554" s="14"/>
      <c r="C554" s="14"/>
      <c r="D554" s="15"/>
      <c r="E554" s="16"/>
      <c r="F554" s="24"/>
      <c r="G554" s="24"/>
      <c r="H554" s="25"/>
      <c r="J554" s="13"/>
      <c r="K554" s="13"/>
      <c r="L554" s="13"/>
      <c r="M554" s="13"/>
      <c r="N554" s="13"/>
      <c r="O554" s="13"/>
      <c r="P554" s="13"/>
      <c r="Q554" s="13"/>
      <c r="R554" s="13"/>
      <c r="S554" s="13"/>
      <c r="T554" s="13"/>
      <c r="U554" s="13"/>
      <c r="V554" s="13"/>
      <c r="W554" s="13"/>
      <c r="X554" s="13"/>
      <c r="XEY554" s="13"/>
      <c r="XEZ554" s="13"/>
      <c r="XFA554" s="13"/>
      <c r="XFB554" s="13"/>
      <c r="XFC554" s="13"/>
      <c r="XFD554" s="13"/>
    </row>
    <row r="555" s="1" customFormat="1" customHeight="1" spans="1:16384">
      <c r="A555" s="13"/>
      <c r="B555" s="14"/>
      <c r="C555" s="14"/>
      <c r="D555" s="15"/>
      <c r="E555" s="16"/>
      <c r="F555" s="24"/>
      <c r="G555" s="24"/>
      <c r="H555" s="25"/>
      <c r="J555" s="13"/>
      <c r="K555" s="13"/>
      <c r="L555" s="13"/>
      <c r="M555" s="13"/>
      <c r="N555" s="13"/>
      <c r="O555" s="13"/>
      <c r="P555" s="13"/>
      <c r="Q555" s="13"/>
      <c r="R555" s="13"/>
      <c r="S555" s="13"/>
      <c r="T555" s="13"/>
      <c r="U555" s="13"/>
      <c r="V555" s="13"/>
      <c r="W555" s="13"/>
      <c r="X555" s="13"/>
      <c r="XEY555" s="13"/>
      <c r="XEZ555" s="13"/>
      <c r="XFA555" s="13"/>
      <c r="XFB555" s="13"/>
      <c r="XFC555" s="13"/>
      <c r="XFD555" s="13"/>
    </row>
    <row r="556" s="1" customFormat="1" customHeight="1" spans="1:16384">
      <c r="A556" s="13"/>
      <c r="B556" s="14"/>
      <c r="C556" s="14"/>
      <c r="D556" s="15"/>
      <c r="E556" s="16"/>
      <c r="F556" s="24"/>
      <c r="G556" s="24"/>
      <c r="H556" s="25"/>
      <c r="J556" s="13"/>
      <c r="K556" s="13"/>
      <c r="L556" s="13"/>
      <c r="M556" s="13"/>
      <c r="N556" s="13"/>
      <c r="O556" s="13"/>
      <c r="P556" s="13"/>
      <c r="Q556" s="13"/>
      <c r="R556" s="13"/>
      <c r="S556" s="13"/>
      <c r="T556" s="13"/>
      <c r="U556" s="13"/>
      <c r="V556" s="13"/>
      <c r="W556" s="13"/>
      <c r="X556" s="13"/>
      <c r="XEY556" s="13"/>
      <c r="XEZ556" s="13"/>
      <c r="XFA556" s="13"/>
      <c r="XFB556" s="13"/>
      <c r="XFC556" s="13"/>
      <c r="XFD556" s="13"/>
    </row>
    <row r="557" s="1" customFormat="1" customHeight="1" spans="1:16384">
      <c r="A557" s="13"/>
      <c r="B557" s="14"/>
      <c r="C557" s="14"/>
      <c r="D557" s="15"/>
      <c r="E557" s="16"/>
      <c r="F557" s="24"/>
      <c r="G557" s="24"/>
      <c r="H557" s="25"/>
      <c r="J557" s="13"/>
      <c r="K557" s="13"/>
      <c r="L557" s="13"/>
      <c r="M557" s="13"/>
      <c r="N557" s="13"/>
      <c r="O557" s="13"/>
      <c r="P557" s="13"/>
      <c r="Q557" s="13"/>
      <c r="R557" s="13"/>
      <c r="S557" s="13"/>
      <c r="T557" s="13"/>
      <c r="U557" s="13"/>
      <c r="V557" s="13"/>
      <c r="W557" s="13"/>
      <c r="X557" s="13"/>
      <c r="XEY557" s="13"/>
      <c r="XEZ557" s="13"/>
      <c r="XFA557" s="13"/>
      <c r="XFB557" s="13"/>
      <c r="XFC557" s="13"/>
      <c r="XFD557" s="13"/>
    </row>
    <row r="558" s="1" customFormat="1" customHeight="1" spans="1:16384">
      <c r="A558" s="13"/>
      <c r="B558" s="14"/>
      <c r="C558" s="14"/>
      <c r="D558" s="15"/>
      <c r="E558" s="16"/>
      <c r="F558" s="24"/>
      <c r="G558" s="24"/>
      <c r="H558" s="25"/>
      <c r="J558" s="13"/>
      <c r="K558" s="13"/>
      <c r="L558" s="13"/>
      <c r="M558" s="13"/>
      <c r="N558" s="13"/>
      <c r="O558" s="13"/>
      <c r="P558" s="13"/>
      <c r="Q558" s="13"/>
      <c r="R558" s="13"/>
      <c r="S558" s="13"/>
      <c r="T558" s="13"/>
      <c r="U558" s="13"/>
      <c r="V558" s="13"/>
      <c r="W558" s="13"/>
      <c r="X558" s="13"/>
      <c r="XEY558" s="13"/>
      <c r="XEZ558" s="13"/>
      <c r="XFA558" s="13"/>
      <c r="XFB558" s="13"/>
      <c r="XFC558" s="13"/>
      <c r="XFD558" s="13"/>
    </row>
    <row r="559" s="1" customFormat="1" customHeight="1" spans="1:16384">
      <c r="A559" s="13"/>
      <c r="B559" s="14"/>
      <c r="C559" s="14"/>
      <c r="D559" s="15"/>
      <c r="E559" s="16"/>
      <c r="F559" s="24"/>
      <c r="G559" s="24"/>
      <c r="H559" s="25"/>
      <c r="J559" s="13"/>
      <c r="K559" s="13"/>
      <c r="L559" s="13"/>
      <c r="M559" s="13"/>
      <c r="N559" s="13"/>
      <c r="O559" s="13"/>
      <c r="P559" s="13"/>
      <c r="Q559" s="13"/>
      <c r="R559" s="13"/>
      <c r="S559" s="13"/>
      <c r="T559" s="13"/>
      <c r="U559" s="13"/>
      <c r="V559" s="13"/>
      <c r="W559" s="13"/>
      <c r="X559" s="13"/>
      <c r="XEY559" s="13"/>
      <c r="XEZ559" s="13"/>
      <c r="XFA559" s="13"/>
      <c r="XFB559" s="13"/>
      <c r="XFC559" s="13"/>
      <c r="XFD559" s="13"/>
    </row>
    <row r="560" s="1" customFormat="1" customHeight="1" spans="1:16384">
      <c r="A560" s="13"/>
      <c r="B560" s="14"/>
      <c r="C560" s="14"/>
      <c r="D560" s="15"/>
      <c r="E560" s="16"/>
      <c r="F560" s="24"/>
      <c r="G560" s="24"/>
      <c r="H560" s="25"/>
      <c r="J560" s="13"/>
      <c r="K560" s="13"/>
      <c r="L560" s="13"/>
      <c r="M560" s="13"/>
      <c r="N560" s="13"/>
      <c r="O560" s="13"/>
      <c r="P560" s="13"/>
      <c r="Q560" s="13"/>
      <c r="R560" s="13"/>
      <c r="S560" s="13"/>
      <c r="T560" s="13"/>
      <c r="U560" s="13"/>
      <c r="V560" s="13"/>
      <c r="W560" s="13"/>
      <c r="X560" s="13"/>
      <c r="XEY560" s="13"/>
      <c r="XEZ560" s="13"/>
      <c r="XFA560" s="13"/>
      <c r="XFB560" s="13"/>
      <c r="XFC560" s="13"/>
      <c r="XFD560" s="13"/>
    </row>
    <row r="561" s="1" customFormat="1" customHeight="1" spans="1:16384">
      <c r="A561" s="13"/>
      <c r="B561" s="14"/>
      <c r="C561" s="14"/>
      <c r="D561" s="15"/>
      <c r="E561" s="16"/>
      <c r="F561" s="24"/>
      <c r="G561" s="24"/>
      <c r="H561" s="25"/>
      <c r="J561" s="13"/>
      <c r="K561" s="13"/>
      <c r="L561" s="13"/>
      <c r="M561" s="13"/>
      <c r="N561" s="13"/>
      <c r="O561" s="13"/>
      <c r="P561" s="13"/>
      <c r="Q561" s="13"/>
      <c r="R561" s="13"/>
      <c r="S561" s="13"/>
      <c r="T561" s="13"/>
      <c r="U561" s="13"/>
      <c r="V561" s="13"/>
      <c r="W561" s="13"/>
      <c r="X561" s="13"/>
      <c r="XEY561" s="13"/>
      <c r="XEZ561" s="13"/>
      <c r="XFA561" s="13"/>
      <c r="XFB561" s="13"/>
      <c r="XFC561" s="13"/>
      <c r="XFD561" s="13"/>
    </row>
    <row r="562" s="1" customFormat="1" customHeight="1" spans="1:16384">
      <c r="A562" s="13"/>
      <c r="B562" s="14"/>
      <c r="C562" s="14"/>
      <c r="D562" s="15"/>
      <c r="E562" s="16"/>
      <c r="F562" s="24"/>
      <c r="G562" s="24"/>
      <c r="H562" s="25"/>
      <c r="J562" s="13"/>
      <c r="K562" s="13"/>
      <c r="L562" s="13"/>
      <c r="M562" s="13"/>
      <c r="N562" s="13"/>
      <c r="O562" s="13"/>
      <c r="P562" s="13"/>
      <c r="Q562" s="13"/>
      <c r="R562" s="13"/>
      <c r="S562" s="13"/>
      <c r="T562" s="13"/>
      <c r="U562" s="13"/>
      <c r="V562" s="13"/>
      <c r="W562" s="13"/>
      <c r="X562" s="13"/>
      <c r="XEY562" s="13"/>
      <c r="XEZ562" s="13"/>
      <c r="XFA562" s="13"/>
      <c r="XFB562" s="13"/>
      <c r="XFC562" s="13"/>
      <c r="XFD562" s="13"/>
    </row>
    <row r="563" s="1" customFormat="1" customHeight="1" spans="1:16384">
      <c r="A563" s="13"/>
      <c r="B563" s="14"/>
      <c r="C563" s="14"/>
      <c r="D563" s="15"/>
      <c r="E563" s="16"/>
      <c r="F563" s="24"/>
      <c r="G563" s="24"/>
      <c r="H563" s="25"/>
      <c r="J563" s="13"/>
      <c r="K563" s="13"/>
      <c r="L563" s="13"/>
      <c r="M563" s="13"/>
      <c r="N563" s="13"/>
      <c r="O563" s="13"/>
      <c r="P563" s="13"/>
      <c r="Q563" s="13"/>
      <c r="R563" s="13"/>
      <c r="S563" s="13"/>
      <c r="T563" s="13"/>
      <c r="U563" s="13"/>
      <c r="V563" s="13"/>
      <c r="W563" s="13"/>
      <c r="X563" s="13"/>
      <c r="XEY563" s="13"/>
      <c r="XEZ563" s="13"/>
      <c r="XFA563" s="13"/>
      <c r="XFB563" s="13"/>
      <c r="XFC563" s="13"/>
      <c r="XFD563" s="13"/>
    </row>
    <row r="564" s="1" customFormat="1" customHeight="1" spans="1:16384">
      <c r="A564" s="13"/>
      <c r="B564" s="14"/>
      <c r="C564" s="14"/>
      <c r="D564" s="15"/>
      <c r="E564" s="16"/>
      <c r="F564" s="24"/>
      <c r="G564" s="24"/>
      <c r="H564" s="25"/>
      <c r="J564" s="13"/>
      <c r="K564" s="13"/>
      <c r="L564" s="13"/>
      <c r="M564" s="13"/>
      <c r="N564" s="13"/>
      <c r="O564" s="13"/>
      <c r="P564" s="13"/>
      <c r="Q564" s="13"/>
      <c r="R564" s="13"/>
      <c r="S564" s="13"/>
      <c r="T564" s="13"/>
      <c r="U564" s="13"/>
      <c r="V564" s="13"/>
      <c r="W564" s="13"/>
      <c r="X564" s="13"/>
      <c r="XEY564" s="13"/>
      <c r="XEZ564" s="13"/>
      <c r="XFA564" s="13"/>
      <c r="XFB564" s="13"/>
      <c r="XFC564" s="13"/>
      <c r="XFD564" s="13"/>
    </row>
    <row r="565" s="1" customFormat="1" customHeight="1" spans="1:16384">
      <c r="A565" s="13"/>
      <c r="B565" s="14"/>
      <c r="C565" s="14"/>
      <c r="D565" s="15"/>
      <c r="E565" s="16"/>
      <c r="F565" s="24"/>
      <c r="G565" s="24"/>
      <c r="H565" s="25"/>
      <c r="J565" s="13"/>
      <c r="K565" s="13"/>
      <c r="L565" s="13"/>
      <c r="M565" s="13"/>
      <c r="N565" s="13"/>
      <c r="O565" s="13"/>
      <c r="P565" s="13"/>
      <c r="Q565" s="13"/>
      <c r="R565" s="13"/>
      <c r="S565" s="13"/>
      <c r="T565" s="13"/>
      <c r="U565" s="13"/>
      <c r="V565" s="13"/>
      <c r="W565" s="13"/>
      <c r="X565" s="13"/>
      <c r="XEY565" s="13"/>
      <c r="XEZ565" s="13"/>
      <c r="XFA565" s="13"/>
      <c r="XFB565" s="13"/>
      <c r="XFC565" s="13"/>
      <c r="XFD565" s="13"/>
    </row>
    <row r="566" s="1" customFormat="1" customHeight="1" spans="1:16384">
      <c r="A566" s="13"/>
      <c r="B566" s="14"/>
      <c r="C566" s="14"/>
      <c r="D566" s="15"/>
      <c r="E566" s="16"/>
      <c r="F566" s="24"/>
      <c r="G566" s="24"/>
      <c r="H566" s="25"/>
      <c r="J566" s="13"/>
      <c r="K566" s="13"/>
      <c r="L566" s="13"/>
      <c r="M566" s="13"/>
      <c r="N566" s="13"/>
      <c r="O566" s="13"/>
      <c r="P566" s="13"/>
      <c r="Q566" s="13"/>
      <c r="R566" s="13"/>
      <c r="S566" s="13"/>
      <c r="T566" s="13"/>
      <c r="U566" s="13"/>
      <c r="V566" s="13"/>
      <c r="W566" s="13"/>
      <c r="X566" s="13"/>
      <c r="XEY566" s="13"/>
      <c r="XEZ566" s="13"/>
      <c r="XFA566" s="13"/>
      <c r="XFB566" s="13"/>
      <c r="XFC566" s="13"/>
      <c r="XFD566" s="13"/>
    </row>
    <row r="567" s="1" customFormat="1" customHeight="1" spans="1:16384">
      <c r="A567" s="13"/>
      <c r="B567" s="14"/>
      <c r="C567" s="14"/>
      <c r="D567" s="15"/>
      <c r="E567" s="16"/>
      <c r="F567" s="24"/>
      <c r="G567" s="24"/>
      <c r="H567" s="25"/>
      <c r="J567" s="13"/>
      <c r="K567" s="13"/>
      <c r="L567" s="13"/>
      <c r="M567" s="13"/>
      <c r="N567" s="13"/>
      <c r="O567" s="13"/>
      <c r="P567" s="13"/>
      <c r="Q567" s="13"/>
      <c r="R567" s="13"/>
      <c r="S567" s="13"/>
      <c r="T567" s="13"/>
      <c r="U567" s="13"/>
      <c r="V567" s="13"/>
      <c r="W567" s="13"/>
      <c r="X567" s="13"/>
      <c r="XEY567" s="13"/>
      <c r="XEZ567" s="13"/>
      <c r="XFA567" s="13"/>
      <c r="XFB567" s="13"/>
      <c r="XFC567" s="13"/>
      <c r="XFD567" s="13"/>
    </row>
    <row r="568" s="1" customFormat="1" customHeight="1" spans="1:16384">
      <c r="A568" s="13"/>
      <c r="B568" s="14"/>
      <c r="C568" s="14"/>
      <c r="D568" s="15"/>
      <c r="E568" s="16"/>
      <c r="F568" s="24"/>
      <c r="G568" s="24"/>
      <c r="H568" s="25"/>
      <c r="J568" s="13"/>
      <c r="K568" s="13"/>
      <c r="L568" s="13"/>
      <c r="M568" s="13"/>
      <c r="N568" s="13"/>
      <c r="O568" s="13"/>
      <c r="P568" s="13"/>
      <c r="Q568" s="13"/>
      <c r="R568" s="13"/>
      <c r="S568" s="13"/>
      <c r="T568" s="13"/>
      <c r="U568" s="13"/>
      <c r="V568" s="13"/>
      <c r="W568" s="13"/>
      <c r="X568" s="13"/>
      <c r="XEY568" s="13"/>
      <c r="XEZ568" s="13"/>
      <c r="XFA568" s="13"/>
      <c r="XFB568" s="13"/>
      <c r="XFC568" s="13"/>
      <c r="XFD568" s="13"/>
    </row>
    <row r="569" s="1" customFormat="1" customHeight="1" spans="1:16384">
      <c r="A569" s="13"/>
      <c r="B569" s="14"/>
      <c r="C569" s="14"/>
      <c r="D569" s="15"/>
      <c r="E569" s="16"/>
      <c r="F569" s="24"/>
      <c r="G569" s="24"/>
      <c r="H569" s="25"/>
      <c r="J569" s="13"/>
      <c r="K569" s="13"/>
      <c r="L569" s="13"/>
      <c r="M569" s="13"/>
      <c r="N569" s="13"/>
      <c r="O569" s="13"/>
      <c r="P569" s="13"/>
      <c r="Q569" s="13"/>
      <c r="R569" s="13"/>
      <c r="S569" s="13"/>
      <c r="T569" s="13"/>
      <c r="U569" s="13"/>
      <c r="V569" s="13"/>
      <c r="W569" s="13"/>
      <c r="X569" s="13"/>
      <c r="XEY569" s="13"/>
      <c r="XEZ569" s="13"/>
      <c r="XFA569" s="13"/>
      <c r="XFB569" s="13"/>
      <c r="XFC569" s="13"/>
      <c r="XFD569" s="13"/>
    </row>
    <row r="570" s="1" customFormat="1" customHeight="1" spans="1:16384">
      <c r="A570" s="13"/>
      <c r="B570" s="14"/>
      <c r="C570" s="14"/>
      <c r="D570" s="15"/>
      <c r="E570" s="16"/>
      <c r="F570" s="24"/>
      <c r="G570" s="24"/>
      <c r="H570" s="25"/>
      <c r="J570" s="13"/>
      <c r="K570" s="13"/>
      <c r="L570" s="13"/>
      <c r="M570" s="13"/>
      <c r="N570" s="13"/>
      <c r="O570" s="13"/>
      <c r="P570" s="13"/>
      <c r="Q570" s="13"/>
      <c r="R570" s="13"/>
      <c r="S570" s="13"/>
      <c r="T570" s="13"/>
      <c r="U570" s="13"/>
      <c r="V570" s="13"/>
      <c r="W570" s="13"/>
      <c r="X570" s="13"/>
      <c r="XEY570" s="13"/>
      <c r="XEZ570" s="13"/>
      <c r="XFA570" s="13"/>
      <c r="XFB570" s="13"/>
      <c r="XFC570" s="13"/>
      <c r="XFD570" s="13"/>
    </row>
    <row r="571" s="1" customFormat="1" customHeight="1" spans="1:16384">
      <c r="A571" s="13"/>
      <c r="B571" s="14"/>
      <c r="C571" s="14"/>
      <c r="D571" s="15"/>
      <c r="E571" s="16"/>
      <c r="F571" s="24"/>
      <c r="G571" s="24"/>
      <c r="H571" s="25"/>
      <c r="J571" s="13"/>
      <c r="K571" s="13"/>
      <c r="L571" s="13"/>
      <c r="M571" s="13"/>
      <c r="N571" s="13"/>
      <c r="O571" s="13"/>
      <c r="P571" s="13"/>
      <c r="Q571" s="13"/>
      <c r="R571" s="13"/>
      <c r="S571" s="13"/>
      <c r="T571" s="13"/>
      <c r="U571" s="13"/>
      <c r="V571" s="13"/>
      <c r="W571" s="13"/>
      <c r="X571" s="13"/>
      <c r="XEY571" s="13"/>
      <c r="XEZ571" s="13"/>
      <c r="XFA571" s="13"/>
      <c r="XFB571" s="13"/>
      <c r="XFC571" s="13"/>
      <c r="XFD571" s="13"/>
    </row>
    <row r="572" s="1" customFormat="1" customHeight="1" spans="1:16384">
      <c r="A572" s="13"/>
      <c r="B572" s="14"/>
      <c r="C572" s="14"/>
      <c r="D572" s="15"/>
      <c r="E572" s="16"/>
      <c r="F572" s="24"/>
      <c r="G572" s="24"/>
      <c r="H572" s="25"/>
      <c r="J572" s="13"/>
      <c r="K572" s="13"/>
      <c r="L572" s="13"/>
      <c r="M572" s="13"/>
      <c r="N572" s="13"/>
      <c r="O572" s="13"/>
      <c r="P572" s="13"/>
      <c r="Q572" s="13"/>
      <c r="R572" s="13"/>
      <c r="S572" s="13"/>
      <c r="T572" s="13"/>
      <c r="U572" s="13"/>
      <c r="V572" s="13"/>
      <c r="W572" s="13"/>
      <c r="X572" s="13"/>
      <c r="XEY572" s="13"/>
      <c r="XEZ572" s="13"/>
      <c r="XFA572" s="13"/>
      <c r="XFB572" s="13"/>
      <c r="XFC572" s="13"/>
      <c r="XFD572" s="13"/>
    </row>
    <row r="573" s="1" customFormat="1" customHeight="1" spans="1:16384">
      <c r="A573" s="13"/>
      <c r="B573" s="14"/>
      <c r="C573" s="14"/>
      <c r="D573" s="15"/>
      <c r="E573" s="16"/>
      <c r="F573" s="24"/>
      <c r="G573" s="24"/>
      <c r="H573" s="25"/>
      <c r="J573" s="13"/>
      <c r="K573" s="13"/>
      <c r="L573" s="13"/>
      <c r="M573" s="13"/>
      <c r="N573" s="13"/>
      <c r="O573" s="13"/>
      <c r="P573" s="13"/>
      <c r="Q573" s="13"/>
      <c r="R573" s="13"/>
      <c r="S573" s="13"/>
      <c r="T573" s="13"/>
      <c r="U573" s="13"/>
      <c r="V573" s="13"/>
      <c r="W573" s="13"/>
      <c r="X573" s="13"/>
      <c r="XEY573" s="13"/>
      <c r="XEZ573" s="13"/>
      <c r="XFA573" s="13"/>
      <c r="XFB573" s="13"/>
      <c r="XFC573" s="13"/>
      <c r="XFD573" s="13"/>
    </row>
    <row r="574" s="1" customFormat="1" customHeight="1" spans="1:16384">
      <c r="A574" s="13"/>
      <c r="B574" s="14"/>
      <c r="C574" s="14"/>
      <c r="D574" s="15"/>
      <c r="E574" s="16"/>
      <c r="F574" s="24"/>
      <c r="G574" s="24"/>
      <c r="H574" s="25"/>
      <c r="J574" s="13"/>
      <c r="K574" s="13"/>
      <c r="L574" s="13"/>
      <c r="M574" s="13"/>
      <c r="N574" s="13"/>
      <c r="O574" s="13"/>
      <c r="P574" s="13"/>
      <c r="Q574" s="13"/>
      <c r="R574" s="13"/>
      <c r="S574" s="13"/>
      <c r="T574" s="13"/>
      <c r="U574" s="13"/>
      <c r="V574" s="13"/>
      <c r="W574" s="13"/>
      <c r="X574" s="13"/>
      <c r="XEY574" s="13"/>
      <c r="XEZ574" s="13"/>
      <c r="XFA574" s="13"/>
      <c r="XFB574" s="13"/>
      <c r="XFC574" s="13"/>
      <c r="XFD574" s="13"/>
    </row>
    <row r="575" s="1" customFormat="1" customHeight="1" spans="1:16384">
      <c r="A575" s="13"/>
      <c r="B575" s="14"/>
      <c r="C575" s="14"/>
      <c r="D575" s="15"/>
      <c r="E575" s="16"/>
      <c r="F575" s="24"/>
      <c r="G575" s="24"/>
      <c r="H575" s="25"/>
      <c r="J575" s="13"/>
      <c r="K575" s="13"/>
      <c r="L575" s="13"/>
      <c r="M575" s="13"/>
      <c r="N575" s="13"/>
      <c r="O575" s="13"/>
      <c r="P575" s="13"/>
      <c r="Q575" s="13"/>
      <c r="R575" s="13"/>
      <c r="S575" s="13"/>
      <c r="T575" s="13"/>
      <c r="U575" s="13"/>
      <c r="V575" s="13"/>
      <c r="W575" s="13"/>
      <c r="X575" s="13"/>
      <c r="XEY575" s="13"/>
      <c r="XEZ575" s="13"/>
      <c r="XFA575" s="13"/>
      <c r="XFB575" s="13"/>
      <c r="XFC575" s="13"/>
      <c r="XFD575" s="13"/>
    </row>
    <row r="576" s="1" customFormat="1" customHeight="1" spans="1:16384">
      <c r="A576" s="13"/>
      <c r="B576" s="14"/>
      <c r="C576" s="14"/>
      <c r="D576" s="15"/>
      <c r="E576" s="16"/>
      <c r="F576" s="24"/>
      <c r="G576" s="24"/>
      <c r="H576" s="25"/>
      <c r="J576" s="13"/>
      <c r="K576" s="13"/>
      <c r="L576" s="13"/>
      <c r="M576" s="13"/>
      <c r="N576" s="13"/>
      <c r="O576" s="13"/>
      <c r="P576" s="13"/>
      <c r="Q576" s="13"/>
      <c r="R576" s="13"/>
      <c r="S576" s="13"/>
      <c r="T576" s="13"/>
      <c r="U576" s="13"/>
      <c r="V576" s="13"/>
      <c r="W576" s="13"/>
      <c r="X576" s="13"/>
      <c r="XEY576" s="13"/>
      <c r="XEZ576" s="13"/>
      <c r="XFA576" s="13"/>
      <c r="XFB576" s="13"/>
      <c r="XFC576" s="13"/>
      <c r="XFD576" s="13"/>
    </row>
    <row r="577" s="1" customFormat="1" customHeight="1" spans="1:16384">
      <c r="A577" s="13"/>
      <c r="B577" s="14"/>
      <c r="C577" s="14"/>
      <c r="D577" s="15"/>
      <c r="E577" s="16"/>
      <c r="F577" s="24"/>
      <c r="G577" s="24"/>
      <c r="H577" s="25"/>
      <c r="J577" s="13"/>
      <c r="K577" s="13"/>
      <c r="L577" s="13"/>
      <c r="M577" s="13"/>
      <c r="N577" s="13"/>
      <c r="O577" s="13"/>
      <c r="P577" s="13"/>
      <c r="Q577" s="13"/>
      <c r="R577" s="13"/>
      <c r="S577" s="13"/>
      <c r="T577" s="13"/>
      <c r="U577" s="13"/>
      <c r="V577" s="13"/>
      <c r="W577" s="13"/>
      <c r="X577" s="13"/>
      <c r="XEY577" s="13"/>
      <c r="XEZ577" s="13"/>
      <c r="XFA577" s="13"/>
      <c r="XFB577" s="13"/>
      <c r="XFC577" s="13"/>
      <c r="XFD577" s="13"/>
    </row>
    <row r="578" s="1" customFormat="1" customHeight="1" spans="1:16384">
      <c r="A578" s="13"/>
      <c r="B578" s="14"/>
      <c r="C578" s="14"/>
      <c r="D578" s="15"/>
      <c r="E578" s="16"/>
      <c r="F578" s="24"/>
      <c r="G578" s="24"/>
      <c r="H578" s="25"/>
      <c r="J578" s="13"/>
      <c r="K578" s="13"/>
      <c r="L578" s="13"/>
      <c r="M578" s="13"/>
      <c r="N578" s="13"/>
      <c r="O578" s="13"/>
      <c r="P578" s="13"/>
      <c r="Q578" s="13"/>
      <c r="R578" s="13"/>
      <c r="S578" s="13"/>
      <c r="T578" s="13"/>
      <c r="U578" s="13"/>
      <c r="V578" s="13"/>
      <c r="W578" s="13"/>
      <c r="X578" s="13"/>
      <c r="XEY578" s="13"/>
      <c r="XEZ578" s="13"/>
      <c r="XFA578" s="13"/>
      <c r="XFB578" s="13"/>
      <c r="XFC578" s="13"/>
      <c r="XFD578" s="13"/>
    </row>
    <row r="579" s="1" customFormat="1" customHeight="1" spans="1:16384">
      <c r="A579" s="13"/>
      <c r="B579" s="14"/>
      <c r="C579" s="14"/>
      <c r="D579" s="15"/>
      <c r="E579" s="16"/>
      <c r="F579" s="24"/>
      <c r="G579" s="24"/>
      <c r="H579" s="25"/>
      <c r="J579" s="13"/>
      <c r="K579" s="13"/>
      <c r="L579" s="13"/>
      <c r="M579" s="13"/>
      <c r="N579" s="13"/>
      <c r="O579" s="13"/>
      <c r="P579" s="13"/>
      <c r="Q579" s="13"/>
      <c r="R579" s="13"/>
      <c r="S579" s="13"/>
      <c r="T579" s="13"/>
      <c r="U579" s="13"/>
      <c r="V579" s="13"/>
      <c r="W579" s="13"/>
      <c r="X579" s="13"/>
      <c r="XEY579" s="13"/>
      <c r="XEZ579" s="13"/>
      <c r="XFA579" s="13"/>
      <c r="XFB579" s="13"/>
      <c r="XFC579" s="13"/>
      <c r="XFD579" s="13"/>
    </row>
    <row r="580" s="1" customFormat="1" customHeight="1" spans="1:16384">
      <c r="A580" s="13"/>
      <c r="B580" s="14"/>
      <c r="C580" s="14"/>
      <c r="D580" s="15"/>
      <c r="E580" s="16"/>
      <c r="F580" s="24"/>
      <c r="G580" s="24"/>
      <c r="H580" s="25"/>
      <c r="J580" s="13"/>
      <c r="K580" s="13"/>
      <c r="L580" s="13"/>
      <c r="M580" s="13"/>
      <c r="N580" s="13"/>
      <c r="O580" s="13"/>
      <c r="P580" s="13"/>
      <c r="Q580" s="13"/>
      <c r="R580" s="13"/>
      <c r="S580" s="13"/>
      <c r="T580" s="13"/>
      <c r="U580" s="13"/>
      <c r="V580" s="13"/>
      <c r="W580" s="13"/>
      <c r="X580" s="13"/>
      <c r="XEY580" s="13"/>
      <c r="XEZ580" s="13"/>
      <c r="XFA580" s="13"/>
      <c r="XFB580" s="13"/>
      <c r="XFC580" s="13"/>
      <c r="XFD580" s="13"/>
    </row>
    <row r="581" s="1" customFormat="1" customHeight="1" spans="1:16384">
      <c r="A581" s="13"/>
      <c r="B581" s="14"/>
      <c r="C581" s="14"/>
      <c r="D581" s="15"/>
      <c r="E581" s="16"/>
      <c r="F581" s="24"/>
      <c r="G581" s="24"/>
      <c r="H581" s="25"/>
      <c r="J581" s="13"/>
      <c r="K581" s="13"/>
      <c r="L581" s="13"/>
      <c r="M581" s="13"/>
      <c r="N581" s="13"/>
      <c r="O581" s="13"/>
      <c r="P581" s="13"/>
      <c r="Q581" s="13"/>
      <c r="R581" s="13"/>
      <c r="S581" s="13"/>
      <c r="T581" s="13"/>
      <c r="U581" s="13"/>
      <c r="V581" s="13"/>
      <c r="W581" s="13"/>
      <c r="X581" s="13"/>
      <c r="XEY581" s="13"/>
      <c r="XEZ581" s="13"/>
      <c r="XFA581" s="13"/>
      <c r="XFB581" s="13"/>
      <c r="XFC581" s="13"/>
      <c r="XFD581" s="13"/>
    </row>
    <row r="582" s="1" customFormat="1" customHeight="1" spans="1:16384">
      <c r="A582" s="13"/>
      <c r="B582" s="14"/>
      <c r="C582" s="14"/>
      <c r="D582" s="15"/>
      <c r="E582" s="16"/>
      <c r="F582" s="24"/>
      <c r="G582" s="24"/>
      <c r="H582" s="25"/>
      <c r="J582" s="13"/>
      <c r="K582" s="13"/>
      <c r="L582" s="13"/>
      <c r="M582" s="13"/>
      <c r="N582" s="13"/>
      <c r="O582" s="13"/>
      <c r="P582" s="13"/>
      <c r="Q582" s="13"/>
      <c r="R582" s="13"/>
      <c r="S582" s="13"/>
      <c r="T582" s="13"/>
      <c r="U582" s="13"/>
      <c r="V582" s="13"/>
      <c r="W582" s="13"/>
      <c r="X582" s="13"/>
      <c r="XEY582" s="13"/>
      <c r="XEZ582" s="13"/>
      <c r="XFA582" s="13"/>
      <c r="XFB582" s="13"/>
      <c r="XFC582" s="13"/>
      <c r="XFD582" s="13"/>
    </row>
    <row r="583" s="1" customFormat="1" customHeight="1" spans="1:16384">
      <c r="A583" s="13"/>
      <c r="B583" s="14"/>
      <c r="C583" s="14"/>
      <c r="D583" s="15"/>
      <c r="E583" s="16"/>
      <c r="F583" s="24"/>
      <c r="G583" s="24"/>
      <c r="H583" s="25"/>
      <c r="J583" s="13"/>
      <c r="K583" s="13"/>
      <c r="L583" s="13"/>
      <c r="M583" s="13"/>
      <c r="N583" s="13"/>
      <c r="O583" s="13"/>
      <c r="P583" s="13"/>
      <c r="Q583" s="13"/>
      <c r="R583" s="13"/>
      <c r="S583" s="13"/>
      <c r="T583" s="13"/>
      <c r="U583" s="13"/>
      <c r="V583" s="13"/>
      <c r="W583" s="13"/>
      <c r="X583" s="13"/>
      <c r="XEY583" s="13"/>
      <c r="XEZ583" s="13"/>
      <c r="XFA583" s="13"/>
      <c r="XFB583" s="13"/>
      <c r="XFC583" s="13"/>
      <c r="XFD583" s="13"/>
    </row>
    <row r="584" s="1" customFormat="1" customHeight="1" spans="1:16384">
      <c r="A584" s="13"/>
      <c r="B584" s="14"/>
      <c r="C584" s="14"/>
      <c r="D584" s="15"/>
      <c r="E584" s="16"/>
      <c r="F584" s="24"/>
      <c r="G584" s="24"/>
      <c r="H584" s="25"/>
      <c r="J584" s="13"/>
      <c r="K584" s="13"/>
      <c r="L584" s="13"/>
      <c r="M584" s="13"/>
      <c r="N584" s="13"/>
      <c r="O584" s="13"/>
      <c r="P584" s="13"/>
      <c r="Q584" s="13"/>
      <c r="R584" s="13"/>
      <c r="S584" s="13"/>
      <c r="T584" s="13"/>
      <c r="U584" s="13"/>
      <c r="V584" s="13"/>
      <c r="W584" s="13"/>
      <c r="X584" s="13"/>
      <c r="XEY584" s="13"/>
      <c r="XEZ584" s="13"/>
      <c r="XFA584" s="13"/>
      <c r="XFB584" s="13"/>
      <c r="XFC584" s="13"/>
      <c r="XFD584" s="13"/>
    </row>
    <row r="585" s="1" customFormat="1" customHeight="1" spans="1:16384">
      <c r="A585" s="13"/>
      <c r="B585" s="14"/>
      <c r="C585" s="14"/>
      <c r="D585" s="15"/>
      <c r="E585" s="16"/>
      <c r="F585" s="24"/>
      <c r="G585" s="24"/>
      <c r="H585" s="25"/>
      <c r="J585" s="13"/>
      <c r="K585" s="13"/>
      <c r="L585" s="13"/>
      <c r="M585" s="13"/>
      <c r="N585" s="13"/>
      <c r="O585" s="13"/>
      <c r="P585" s="13"/>
      <c r="Q585" s="13"/>
      <c r="R585" s="13"/>
      <c r="S585" s="13"/>
      <c r="T585" s="13"/>
      <c r="U585" s="13"/>
      <c r="V585" s="13"/>
      <c r="W585" s="13"/>
      <c r="X585" s="13"/>
      <c r="XEY585" s="13"/>
      <c r="XEZ585" s="13"/>
      <c r="XFA585" s="13"/>
      <c r="XFB585" s="13"/>
      <c r="XFC585" s="13"/>
      <c r="XFD585" s="13"/>
    </row>
    <row r="586" s="1" customFormat="1" customHeight="1" spans="1:16384">
      <c r="A586" s="13"/>
      <c r="B586" s="14"/>
      <c r="C586" s="14"/>
      <c r="D586" s="15"/>
      <c r="E586" s="16"/>
      <c r="F586" s="24"/>
      <c r="G586" s="24"/>
      <c r="H586" s="25"/>
      <c r="J586" s="13"/>
      <c r="K586" s="13"/>
      <c r="L586" s="13"/>
      <c r="M586" s="13"/>
      <c r="N586" s="13"/>
      <c r="O586" s="13"/>
      <c r="P586" s="13"/>
      <c r="Q586" s="13"/>
      <c r="R586" s="13"/>
      <c r="S586" s="13"/>
      <c r="T586" s="13"/>
      <c r="U586" s="13"/>
      <c r="V586" s="13"/>
      <c r="W586" s="13"/>
      <c r="X586" s="13"/>
      <c r="XEY586" s="13"/>
      <c r="XEZ586" s="13"/>
      <c r="XFA586" s="13"/>
      <c r="XFB586" s="13"/>
      <c r="XFC586" s="13"/>
      <c r="XFD586" s="13"/>
    </row>
    <row r="587" s="1" customFormat="1" customHeight="1" spans="1:16384">
      <c r="A587" s="13"/>
      <c r="B587" s="14"/>
      <c r="C587" s="14"/>
      <c r="D587" s="15"/>
      <c r="E587" s="16"/>
      <c r="F587" s="24"/>
      <c r="G587" s="24"/>
      <c r="H587" s="25"/>
      <c r="J587" s="13"/>
      <c r="K587" s="13"/>
      <c r="L587" s="13"/>
      <c r="M587" s="13"/>
      <c r="N587" s="13"/>
      <c r="O587" s="13"/>
      <c r="P587" s="13"/>
      <c r="Q587" s="13"/>
      <c r="R587" s="13"/>
      <c r="S587" s="13"/>
      <c r="T587" s="13"/>
      <c r="U587" s="13"/>
      <c r="V587" s="13"/>
      <c r="W587" s="13"/>
      <c r="X587" s="13"/>
      <c r="XEY587" s="13"/>
      <c r="XEZ587" s="13"/>
      <c r="XFA587" s="13"/>
      <c r="XFB587" s="13"/>
      <c r="XFC587" s="13"/>
      <c r="XFD587" s="13"/>
    </row>
    <row r="588" s="1" customFormat="1" customHeight="1" spans="1:16384">
      <c r="A588" s="13"/>
      <c r="B588" s="14"/>
      <c r="C588" s="14"/>
      <c r="D588" s="15"/>
      <c r="E588" s="16"/>
      <c r="F588" s="24"/>
      <c r="G588" s="24"/>
      <c r="H588" s="25"/>
      <c r="J588" s="13"/>
      <c r="K588" s="13"/>
      <c r="L588" s="13"/>
      <c r="M588" s="13"/>
      <c r="N588" s="13"/>
      <c r="O588" s="13"/>
      <c r="P588" s="13"/>
      <c r="Q588" s="13"/>
      <c r="R588" s="13"/>
      <c r="S588" s="13"/>
      <c r="T588" s="13"/>
      <c r="U588" s="13"/>
      <c r="V588" s="13"/>
      <c r="W588" s="13"/>
      <c r="X588" s="13"/>
      <c r="XEY588" s="13"/>
      <c r="XEZ588" s="13"/>
      <c r="XFA588" s="13"/>
      <c r="XFB588" s="13"/>
      <c r="XFC588" s="13"/>
      <c r="XFD588" s="13"/>
    </row>
    <row r="589" s="1" customFormat="1" customHeight="1" spans="1:16384">
      <c r="A589" s="13"/>
      <c r="B589" s="14"/>
      <c r="C589" s="14"/>
      <c r="D589" s="15"/>
      <c r="E589" s="16"/>
      <c r="F589" s="24"/>
      <c r="G589" s="24"/>
      <c r="H589" s="25"/>
      <c r="J589" s="13"/>
      <c r="K589" s="13"/>
      <c r="L589" s="13"/>
      <c r="M589" s="13"/>
      <c r="N589" s="13"/>
      <c r="O589" s="13"/>
      <c r="P589" s="13"/>
      <c r="Q589" s="13"/>
      <c r="R589" s="13"/>
      <c r="S589" s="13"/>
      <c r="T589" s="13"/>
      <c r="U589" s="13"/>
      <c r="V589" s="13"/>
      <c r="W589" s="13"/>
      <c r="X589" s="13"/>
      <c r="XEY589" s="13"/>
      <c r="XEZ589" s="13"/>
      <c r="XFA589" s="13"/>
      <c r="XFB589" s="13"/>
      <c r="XFC589" s="13"/>
      <c r="XFD589" s="13"/>
    </row>
    <row r="590" s="1" customFormat="1" customHeight="1" spans="1:16384">
      <c r="A590" s="13"/>
      <c r="B590" s="14"/>
      <c r="C590" s="14"/>
      <c r="D590" s="15"/>
      <c r="E590" s="16"/>
      <c r="F590" s="24"/>
      <c r="G590" s="24"/>
      <c r="H590" s="25"/>
      <c r="J590" s="13"/>
      <c r="K590" s="13"/>
      <c r="L590" s="13"/>
      <c r="M590" s="13"/>
      <c r="N590" s="13"/>
      <c r="O590" s="13"/>
      <c r="P590" s="13"/>
      <c r="Q590" s="13"/>
      <c r="R590" s="13"/>
      <c r="S590" s="13"/>
      <c r="T590" s="13"/>
      <c r="U590" s="13"/>
      <c r="V590" s="13"/>
      <c r="W590" s="13"/>
      <c r="X590" s="13"/>
      <c r="XEY590" s="13"/>
      <c r="XEZ590" s="13"/>
      <c r="XFA590" s="13"/>
      <c r="XFB590" s="13"/>
      <c r="XFC590" s="13"/>
      <c r="XFD590" s="13"/>
    </row>
    <row r="591" s="1" customFormat="1" customHeight="1" spans="1:16384">
      <c r="A591" s="13"/>
      <c r="B591" s="14"/>
      <c r="C591" s="14"/>
      <c r="D591" s="15"/>
      <c r="E591" s="16"/>
      <c r="F591" s="24"/>
      <c r="G591" s="24"/>
      <c r="H591" s="25"/>
      <c r="J591" s="13"/>
      <c r="K591" s="13"/>
      <c r="L591" s="13"/>
      <c r="M591" s="13"/>
      <c r="N591" s="13"/>
      <c r="O591" s="13"/>
      <c r="P591" s="13"/>
      <c r="Q591" s="13"/>
      <c r="R591" s="13"/>
      <c r="S591" s="13"/>
      <c r="T591" s="13"/>
      <c r="U591" s="13"/>
      <c r="V591" s="13"/>
      <c r="W591" s="13"/>
      <c r="X591" s="13"/>
      <c r="XEY591" s="13"/>
      <c r="XEZ591" s="13"/>
      <c r="XFA591" s="13"/>
      <c r="XFB591" s="13"/>
      <c r="XFC591" s="13"/>
      <c r="XFD591" s="13"/>
    </row>
    <row r="592" s="1" customFormat="1" customHeight="1" spans="1:16384">
      <c r="A592" s="13"/>
      <c r="B592" s="14"/>
      <c r="C592" s="14"/>
      <c r="D592" s="15"/>
      <c r="E592" s="16"/>
      <c r="F592" s="24"/>
      <c r="G592" s="24"/>
      <c r="H592" s="25"/>
      <c r="J592" s="13"/>
      <c r="K592" s="13"/>
      <c r="L592" s="13"/>
      <c r="M592" s="13"/>
      <c r="N592" s="13"/>
      <c r="O592" s="13"/>
      <c r="P592" s="13"/>
      <c r="Q592" s="13"/>
      <c r="R592" s="13"/>
      <c r="S592" s="13"/>
      <c r="T592" s="13"/>
      <c r="U592" s="13"/>
      <c r="V592" s="13"/>
      <c r="W592" s="13"/>
      <c r="X592" s="13"/>
      <c r="XEY592" s="13"/>
      <c r="XEZ592" s="13"/>
      <c r="XFA592" s="13"/>
      <c r="XFB592" s="13"/>
      <c r="XFC592" s="13"/>
      <c r="XFD592" s="13"/>
    </row>
    <row r="593" s="1" customFormat="1" customHeight="1" spans="1:16384">
      <c r="A593" s="13"/>
      <c r="B593" s="14"/>
      <c r="C593" s="14"/>
      <c r="D593" s="15"/>
      <c r="E593" s="16"/>
      <c r="F593" s="24"/>
      <c r="G593" s="24"/>
      <c r="H593" s="25"/>
      <c r="J593" s="13"/>
      <c r="K593" s="13"/>
      <c r="L593" s="13"/>
      <c r="M593" s="13"/>
      <c r="N593" s="13"/>
      <c r="O593" s="13"/>
      <c r="P593" s="13"/>
      <c r="Q593" s="13"/>
      <c r="R593" s="13"/>
      <c r="S593" s="13"/>
      <c r="T593" s="13"/>
      <c r="U593" s="13"/>
      <c r="V593" s="13"/>
      <c r="W593" s="13"/>
      <c r="X593" s="13"/>
      <c r="XEY593" s="13"/>
      <c r="XEZ593" s="13"/>
      <c r="XFA593" s="13"/>
      <c r="XFB593" s="13"/>
      <c r="XFC593" s="13"/>
      <c r="XFD593" s="13"/>
    </row>
    <row r="594" s="1" customFormat="1" customHeight="1" spans="1:16384">
      <c r="A594" s="13"/>
      <c r="B594" s="14"/>
      <c r="C594" s="14"/>
      <c r="D594" s="15"/>
      <c r="E594" s="16"/>
      <c r="F594" s="24"/>
      <c r="G594" s="24"/>
      <c r="H594" s="25"/>
      <c r="J594" s="13"/>
      <c r="K594" s="13"/>
      <c r="L594" s="13"/>
      <c r="M594" s="13"/>
      <c r="N594" s="13"/>
      <c r="O594" s="13"/>
      <c r="P594" s="13"/>
      <c r="Q594" s="13"/>
      <c r="R594" s="13"/>
      <c r="S594" s="13"/>
      <c r="T594" s="13"/>
      <c r="U594" s="13"/>
      <c r="V594" s="13"/>
      <c r="W594" s="13"/>
      <c r="X594" s="13"/>
      <c r="XEY594" s="13"/>
      <c r="XEZ594" s="13"/>
      <c r="XFA594" s="13"/>
      <c r="XFB594" s="13"/>
      <c r="XFC594" s="13"/>
      <c r="XFD594" s="13"/>
    </row>
    <row r="595" s="1" customFormat="1" customHeight="1" spans="1:16384">
      <c r="A595" s="13"/>
      <c r="B595" s="14"/>
      <c r="C595" s="14"/>
      <c r="D595" s="15"/>
      <c r="E595" s="16"/>
      <c r="F595" s="24"/>
      <c r="G595" s="24"/>
      <c r="H595" s="25"/>
      <c r="J595" s="13"/>
      <c r="K595" s="13"/>
      <c r="L595" s="13"/>
      <c r="M595" s="13"/>
      <c r="N595" s="13"/>
      <c r="O595" s="13"/>
      <c r="P595" s="13"/>
      <c r="Q595" s="13"/>
      <c r="R595" s="13"/>
      <c r="S595" s="13"/>
      <c r="T595" s="13"/>
      <c r="U595" s="13"/>
      <c r="V595" s="13"/>
      <c r="W595" s="13"/>
      <c r="X595" s="13"/>
      <c r="XEY595" s="13"/>
      <c r="XEZ595" s="13"/>
      <c r="XFA595" s="13"/>
      <c r="XFB595" s="13"/>
      <c r="XFC595" s="13"/>
      <c r="XFD595" s="13"/>
    </row>
    <row r="596" s="1" customFormat="1" customHeight="1" spans="1:16384">
      <c r="A596" s="13"/>
      <c r="B596" s="14"/>
      <c r="C596" s="14"/>
      <c r="D596" s="15"/>
      <c r="E596" s="16"/>
      <c r="F596" s="24"/>
      <c r="G596" s="24"/>
      <c r="H596" s="25"/>
      <c r="J596" s="13"/>
      <c r="K596" s="13"/>
      <c r="L596" s="13"/>
      <c r="M596" s="13"/>
      <c r="N596" s="13"/>
      <c r="O596" s="13"/>
      <c r="P596" s="13"/>
      <c r="Q596" s="13"/>
      <c r="R596" s="13"/>
      <c r="S596" s="13"/>
      <c r="T596" s="13"/>
      <c r="U596" s="13"/>
      <c r="V596" s="13"/>
      <c r="W596" s="13"/>
      <c r="X596" s="13"/>
      <c r="XEY596" s="13"/>
      <c r="XEZ596" s="13"/>
      <c r="XFA596" s="13"/>
      <c r="XFB596" s="13"/>
      <c r="XFC596" s="13"/>
      <c r="XFD596" s="13"/>
    </row>
    <row r="597" s="1" customFormat="1" customHeight="1" spans="1:16384">
      <c r="A597" s="13"/>
      <c r="B597" s="14"/>
      <c r="C597" s="14"/>
      <c r="D597" s="15"/>
      <c r="E597" s="16"/>
      <c r="F597" s="24"/>
      <c r="G597" s="24"/>
      <c r="H597" s="25"/>
      <c r="J597" s="13"/>
      <c r="K597" s="13"/>
      <c r="L597" s="13"/>
      <c r="M597" s="13"/>
      <c r="N597" s="13"/>
      <c r="O597" s="13"/>
      <c r="P597" s="13"/>
      <c r="Q597" s="13"/>
      <c r="R597" s="13"/>
      <c r="S597" s="13"/>
      <c r="T597" s="13"/>
      <c r="U597" s="13"/>
      <c r="V597" s="13"/>
      <c r="W597" s="13"/>
      <c r="X597" s="13"/>
      <c r="XEY597" s="13"/>
      <c r="XEZ597" s="13"/>
      <c r="XFA597" s="13"/>
      <c r="XFB597" s="13"/>
      <c r="XFC597" s="13"/>
      <c r="XFD597" s="13"/>
    </row>
    <row r="598" s="1" customFormat="1" customHeight="1" spans="1:16384">
      <c r="A598" s="13"/>
      <c r="B598" s="14"/>
      <c r="C598" s="14"/>
      <c r="D598" s="15"/>
      <c r="E598" s="16"/>
      <c r="F598" s="24"/>
      <c r="G598" s="24"/>
      <c r="H598" s="25"/>
      <c r="J598" s="13"/>
      <c r="K598" s="13"/>
      <c r="L598" s="13"/>
      <c r="M598" s="13"/>
      <c r="N598" s="13"/>
      <c r="O598" s="13"/>
      <c r="P598" s="13"/>
      <c r="Q598" s="13"/>
      <c r="R598" s="13"/>
      <c r="S598" s="13"/>
      <c r="T598" s="13"/>
      <c r="U598" s="13"/>
      <c r="V598" s="13"/>
      <c r="W598" s="13"/>
      <c r="X598" s="13"/>
      <c r="XEY598" s="13"/>
      <c r="XEZ598" s="13"/>
      <c r="XFA598" s="13"/>
      <c r="XFB598" s="13"/>
      <c r="XFC598" s="13"/>
      <c r="XFD598" s="13"/>
    </row>
    <row r="599" s="1" customFormat="1" customHeight="1" spans="1:16384">
      <c r="A599" s="13"/>
      <c r="B599" s="14"/>
      <c r="C599" s="14"/>
      <c r="D599" s="15"/>
      <c r="E599" s="16"/>
      <c r="F599" s="24"/>
      <c r="G599" s="24"/>
      <c r="H599" s="25"/>
      <c r="J599" s="13"/>
      <c r="K599" s="13"/>
      <c r="L599" s="13"/>
      <c r="M599" s="13"/>
      <c r="N599" s="13"/>
      <c r="O599" s="13"/>
      <c r="P599" s="13"/>
      <c r="Q599" s="13"/>
      <c r="R599" s="13"/>
      <c r="S599" s="13"/>
      <c r="T599" s="13"/>
      <c r="U599" s="13"/>
      <c r="V599" s="13"/>
      <c r="W599" s="13"/>
      <c r="X599" s="13"/>
      <c r="XEY599" s="13"/>
      <c r="XEZ599" s="13"/>
      <c r="XFA599" s="13"/>
      <c r="XFB599" s="13"/>
      <c r="XFC599" s="13"/>
      <c r="XFD599" s="13"/>
    </row>
    <row r="600" s="1" customFormat="1" customHeight="1" spans="1:16384">
      <c r="A600" s="13"/>
      <c r="B600" s="14"/>
      <c r="C600" s="14"/>
      <c r="D600" s="15"/>
      <c r="E600" s="16"/>
      <c r="F600" s="24"/>
      <c r="G600" s="24"/>
      <c r="H600" s="25"/>
      <c r="J600" s="13"/>
      <c r="K600" s="13"/>
      <c r="L600" s="13"/>
      <c r="M600" s="13"/>
      <c r="N600" s="13"/>
      <c r="O600" s="13"/>
      <c r="P600" s="13"/>
      <c r="Q600" s="13"/>
      <c r="R600" s="13"/>
      <c r="S600" s="13"/>
      <c r="T600" s="13"/>
      <c r="U600" s="13"/>
      <c r="V600" s="13"/>
      <c r="W600" s="13"/>
      <c r="X600" s="13"/>
      <c r="XEY600" s="13"/>
      <c r="XEZ600" s="13"/>
      <c r="XFA600" s="13"/>
      <c r="XFB600" s="13"/>
      <c r="XFC600" s="13"/>
      <c r="XFD600" s="13"/>
    </row>
    <row r="601" s="1" customFormat="1" customHeight="1" spans="1:16384">
      <c r="A601" s="13"/>
      <c r="B601" s="14"/>
      <c r="C601" s="14"/>
      <c r="D601" s="15"/>
      <c r="E601" s="16"/>
      <c r="F601" s="24"/>
      <c r="G601" s="24"/>
      <c r="H601" s="25"/>
      <c r="J601" s="13"/>
      <c r="K601" s="13"/>
      <c r="L601" s="13"/>
      <c r="M601" s="13"/>
      <c r="N601" s="13"/>
      <c r="O601" s="13"/>
      <c r="P601" s="13"/>
      <c r="Q601" s="13"/>
      <c r="R601" s="13"/>
      <c r="S601" s="13"/>
      <c r="T601" s="13"/>
      <c r="U601" s="13"/>
      <c r="V601" s="13"/>
      <c r="W601" s="13"/>
      <c r="X601" s="13"/>
      <c r="XEY601" s="13"/>
      <c r="XEZ601" s="13"/>
      <c r="XFA601" s="13"/>
      <c r="XFB601" s="13"/>
      <c r="XFC601" s="13"/>
      <c r="XFD601" s="13"/>
    </row>
    <row r="602" s="1" customFormat="1" customHeight="1" spans="1:16384">
      <c r="A602" s="13"/>
      <c r="B602" s="14"/>
      <c r="C602" s="14"/>
      <c r="D602" s="15"/>
      <c r="E602" s="16"/>
      <c r="F602" s="24"/>
      <c r="G602" s="24"/>
      <c r="H602" s="25"/>
      <c r="J602" s="13"/>
      <c r="K602" s="13"/>
      <c r="L602" s="13"/>
      <c r="M602" s="13"/>
      <c r="N602" s="13"/>
      <c r="O602" s="13"/>
      <c r="P602" s="13"/>
      <c r="Q602" s="13"/>
      <c r="R602" s="13"/>
      <c r="S602" s="13"/>
      <c r="T602" s="13"/>
      <c r="U602" s="13"/>
      <c r="V602" s="13"/>
      <c r="W602" s="13"/>
      <c r="X602" s="13"/>
      <c r="XEY602" s="13"/>
      <c r="XEZ602" s="13"/>
      <c r="XFA602" s="13"/>
      <c r="XFB602" s="13"/>
      <c r="XFC602" s="13"/>
      <c r="XFD602" s="13"/>
    </row>
    <row r="603" s="1" customFormat="1" customHeight="1" spans="1:16384">
      <c r="A603" s="13"/>
      <c r="B603" s="14"/>
      <c r="C603" s="14"/>
      <c r="D603" s="15"/>
      <c r="E603" s="16"/>
      <c r="F603" s="24"/>
      <c r="G603" s="24"/>
      <c r="H603" s="25"/>
      <c r="J603" s="13"/>
      <c r="K603" s="13"/>
      <c r="L603" s="13"/>
      <c r="M603" s="13"/>
      <c r="N603" s="13"/>
      <c r="O603" s="13"/>
      <c r="P603" s="13"/>
      <c r="Q603" s="13"/>
      <c r="R603" s="13"/>
      <c r="S603" s="13"/>
      <c r="T603" s="13"/>
      <c r="U603" s="13"/>
      <c r="V603" s="13"/>
      <c r="W603" s="13"/>
      <c r="X603" s="13"/>
      <c r="XEY603" s="13"/>
      <c r="XEZ603" s="13"/>
      <c r="XFA603" s="13"/>
      <c r="XFB603" s="13"/>
      <c r="XFC603" s="13"/>
      <c r="XFD603" s="13"/>
    </row>
    <row r="604" s="1" customFormat="1" customHeight="1" spans="1:16384">
      <c r="A604" s="13"/>
      <c r="B604" s="14"/>
      <c r="C604" s="14"/>
      <c r="D604" s="15"/>
      <c r="E604" s="16"/>
      <c r="F604" s="24"/>
      <c r="G604" s="24"/>
      <c r="H604" s="25"/>
      <c r="J604" s="13"/>
      <c r="K604" s="13"/>
      <c r="L604" s="13"/>
      <c r="M604" s="13"/>
      <c r="N604" s="13"/>
      <c r="O604" s="13"/>
      <c r="P604" s="13"/>
      <c r="Q604" s="13"/>
      <c r="R604" s="13"/>
      <c r="S604" s="13"/>
      <c r="T604" s="13"/>
      <c r="U604" s="13"/>
      <c r="V604" s="13"/>
      <c r="W604" s="13"/>
      <c r="X604" s="13"/>
      <c r="XEY604" s="13"/>
      <c r="XEZ604" s="13"/>
      <c r="XFA604" s="13"/>
      <c r="XFB604" s="13"/>
      <c r="XFC604" s="13"/>
      <c r="XFD604" s="13"/>
    </row>
    <row r="605" s="1" customFormat="1" customHeight="1" spans="1:16384">
      <c r="A605" s="13"/>
      <c r="B605" s="14"/>
      <c r="C605" s="14"/>
      <c r="D605" s="15"/>
      <c r="E605" s="16"/>
      <c r="F605" s="24"/>
      <c r="G605" s="24"/>
      <c r="H605" s="25"/>
      <c r="J605" s="13"/>
      <c r="K605" s="13"/>
      <c r="L605" s="13"/>
      <c r="M605" s="13"/>
      <c r="N605" s="13"/>
      <c r="O605" s="13"/>
      <c r="P605" s="13"/>
      <c r="Q605" s="13"/>
      <c r="R605" s="13"/>
      <c r="S605" s="13"/>
      <c r="T605" s="13"/>
      <c r="U605" s="13"/>
      <c r="V605" s="13"/>
      <c r="W605" s="13"/>
      <c r="X605" s="13"/>
      <c r="XEY605" s="13"/>
      <c r="XEZ605" s="13"/>
      <c r="XFA605" s="13"/>
      <c r="XFB605" s="13"/>
      <c r="XFC605" s="13"/>
      <c r="XFD605" s="13"/>
    </row>
    <row r="606" s="1" customFormat="1" customHeight="1" spans="1:16384">
      <c r="A606" s="13"/>
      <c r="B606" s="14"/>
      <c r="C606" s="14"/>
      <c r="D606" s="15"/>
      <c r="E606" s="16"/>
      <c r="F606" s="24"/>
      <c r="G606" s="24"/>
      <c r="H606" s="25"/>
      <c r="J606" s="13"/>
      <c r="K606" s="13"/>
      <c r="L606" s="13"/>
      <c r="M606" s="13"/>
      <c r="N606" s="13"/>
      <c r="O606" s="13"/>
      <c r="P606" s="13"/>
      <c r="Q606" s="13"/>
      <c r="R606" s="13"/>
      <c r="S606" s="13"/>
      <c r="T606" s="13"/>
      <c r="U606" s="13"/>
      <c r="V606" s="13"/>
      <c r="W606" s="13"/>
      <c r="X606" s="13"/>
      <c r="XEY606" s="13"/>
      <c r="XEZ606" s="13"/>
      <c r="XFA606" s="13"/>
      <c r="XFB606" s="13"/>
      <c r="XFC606" s="13"/>
      <c r="XFD606" s="13"/>
    </row>
    <row r="607" s="1" customFormat="1" customHeight="1" spans="1:16384">
      <c r="A607" s="13"/>
      <c r="B607" s="14"/>
      <c r="C607" s="14"/>
      <c r="D607" s="15"/>
      <c r="E607" s="16"/>
      <c r="F607" s="24"/>
      <c r="G607" s="24"/>
      <c r="H607" s="25"/>
      <c r="J607" s="13"/>
      <c r="K607" s="13"/>
      <c r="L607" s="13"/>
      <c r="M607" s="13"/>
      <c r="N607" s="13"/>
      <c r="O607" s="13"/>
      <c r="P607" s="13"/>
      <c r="Q607" s="13"/>
      <c r="R607" s="13"/>
      <c r="S607" s="13"/>
      <c r="T607" s="13"/>
      <c r="U607" s="13"/>
      <c r="V607" s="13"/>
      <c r="W607" s="13"/>
      <c r="X607" s="13"/>
      <c r="XEY607" s="13"/>
      <c r="XEZ607" s="13"/>
      <c r="XFA607" s="13"/>
      <c r="XFB607" s="13"/>
      <c r="XFC607" s="13"/>
      <c r="XFD607" s="13"/>
    </row>
    <row r="608" s="1" customFormat="1" customHeight="1" spans="1:16384">
      <c r="A608" s="13"/>
      <c r="B608" s="14"/>
      <c r="C608" s="14"/>
      <c r="D608" s="15"/>
      <c r="E608" s="16"/>
      <c r="F608" s="24"/>
      <c r="G608" s="24"/>
      <c r="H608" s="25"/>
      <c r="J608" s="13"/>
      <c r="K608" s="13"/>
      <c r="L608" s="13"/>
      <c r="M608" s="13"/>
      <c r="N608" s="13"/>
      <c r="O608" s="13"/>
      <c r="P608" s="13"/>
      <c r="Q608" s="13"/>
      <c r="R608" s="13"/>
      <c r="S608" s="13"/>
      <c r="T608" s="13"/>
      <c r="U608" s="13"/>
      <c r="V608" s="13"/>
      <c r="W608" s="13"/>
      <c r="X608" s="13"/>
      <c r="XEY608" s="13"/>
      <c r="XEZ608" s="13"/>
      <c r="XFA608" s="13"/>
      <c r="XFB608" s="13"/>
      <c r="XFC608" s="13"/>
      <c r="XFD608" s="13"/>
    </row>
    <row r="609" s="1" customFormat="1" customHeight="1" spans="1:16384">
      <c r="A609" s="13"/>
      <c r="B609" s="14"/>
      <c r="C609" s="14"/>
      <c r="D609" s="15"/>
      <c r="E609" s="16"/>
      <c r="F609" s="24"/>
      <c r="G609" s="24"/>
      <c r="H609" s="25"/>
      <c r="J609" s="13"/>
      <c r="K609" s="13"/>
      <c r="L609" s="13"/>
      <c r="M609" s="13"/>
      <c r="N609" s="13"/>
      <c r="O609" s="13"/>
      <c r="P609" s="13"/>
      <c r="Q609" s="13"/>
      <c r="R609" s="13"/>
      <c r="S609" s="13"/>
      <c r="T609" s="13"/>
      <c r="U609" s="13"/>
      <c r="V609" s="13"/>
      <c r="W609" s="13"/>
      <c r="X609" s="13"/>
      <c r="XEY609" s="13"/>
      <c r="XEZ609" s="13"/>
      <c r="XFA609" s="13"/>
      <c r="XFB609" s="13"/>
      <c r="XFC609" s="13"/>
      <c r="XFD609" s="13"/>
    </row>
    <row r="610" s="1" customFormat="1" customHeight="1" spans="1:16384">
      <c r="A610" s="13"/>
      <c r="B610" s="14"/>
      <c r="C610" s="14"/>
      <c r="D610" s="15"/>
      <c r="E610" s="16"/>
      <c r="F610" s="24"/>
      <c r="G610" s="24"/>
      <c r="H610" s="25"/>
      <c r="J610" s="13"/>
      <c r="K610" s="13"/>
      <c r="L610" s="13"/>
      <c r="M610" s="13"/>
      <c r="N610" s="13"/>
      <c r="O610" s="13"/>
      <c r="P610" s="13"/>
      <c r="Q610" s="13"/>
      <c r="R610" s="13"/>
      <c r="S610" s="13"/>
      <c r="T610" s="13"/>
      <c r="U610" s="13"/>
      <c r="V610" s="13"/>
      <c r="W610" s="13"/>
      <c r="X610" s="13"/>
      <c r="XEY610" s="13"/>
      <c r="XEZ610" s="13"/>
      <c r="XFA610" s="13"/>
      <c r="XFB610" s="13"/>
      <c r="XFC610" s="13"/>
      <c r="XFD610" s="13"/>
    </row>
    <row r="611" s="1" customFormat="1" customHeight="1" spans="1:16384">
      <c r="A611" s="13"/>
      <c r="B611" s="14"/>
      <c r="C611" s="14"/>
      <c r="D611" s="15"/>
      <c r="E611" s="16"/>
      <c r="F611" s="24"/>
      <c r="G611" s="24"/>
      <c r="H611" s="25"/>
      <c r="J611" s="13"/>
      <c r="K611" s="13"/>
      <c r="L611" s="13"/>
      <c r="M611" s="13"/>
      <c r="N611" s="13"/>
      <c r="O611" s="13"/>
      <c r="P611" s="13"/>
      <c r="Q611" s="13"/>
      <c r="R611" s="13"/>
      <c r="S611" s="13"/>
      <c r="T611" s="13"/>
      <c r="U611" s="13"/>
      <c r="V611" s="13"/>
      <c r="W611" s="13"/>
      <c r="X611" s="13"/>
      <c r="XEY611" s="13"/>
      <c r="XEZ611" s="13"/>
      <c r="XFA611" s="13"/>
      <c r="XFB611" s="13"/>
      <c r="XFC611" s="13"/>
      <c r="XFD611" s="13"/>
    </row>
    <row r="612" s="1" customFormat="1" customHeight="1" spans="1:16384">
      <c r="A612" s="13"/>
      <c r="B612" s="14"/>
      <c r="C612" s="14"/>
      <c r="D612" s="15"/>
      <c r="E612" s="16"/>
      <c r="F612" s="24"/>
      <c r="G612" s="24"/>
      <c r="H612" s="25"/>
      <c r="J612" s="13"/>
      <c r="K612" s="13"/>
      <c r="L612" s="13"/>
      <c r="M612" s="13"/>
      <c r="N612" s="13"/>
      <c r="O612" s="13"/>
      <c r="P612" s="13"/>
      <c r="Q612" s="13"/>
      <c r="R612" s="13"/>
      <c r="S612" s="13"/>
      <c r="T612" s="13"/>
      <c r="U612" s="13"/>
      <c r="V612" s="13"/>
      <c r="W612" s="13"/>
      <c r="X612" s="13"/>
      <c r="XEY612" s="13"/>
      <c r="XEZ612" s="13"/>
      <c r="XFA612" s="13"/>
      <c r="XFB612" s="13"/>
      <c r="XFC612" s="13"/>
      <c r="XFD612" s="13"/>
    </row>
    <row r="613" s="1" customFormat="1" customHeight="1" spans="1:16384">
      <c r="A613" s="13"/>
      <c r="B613" s="14"/>
      <c r="C613" s="14"/>
      <c r="D613" s="15"/>
      <c r="E613" s="16"/>
      <c r="F613" s="24"/>
      <c r="G613" s="24"/>
      <c r="H613" s="25"/>
      <c r="J613" s="13"/>
      <c r="K613" s="13"/>
      <c r="L613" s="13"/>
      <c r="M613" s="13"/>
      <c r="N613" s="13"/>
      <c r="O613" s="13"/>
      <c r="P613" s="13"/>
      <c r="Q613" s="13"/>
      <c r="R613" s="13"/>
      <c r="S613" s="13"/>
      <c r="T613" s="13"/>
      <c r="U613" s="13"/>
      <c r="V613" s="13"/>
      <c r="W613" s="13"/>
      <c r="X613" s="13"/>
      <c r="XEY613" s="13"/>
      <c r="XEZ613" s="13"/>
      <c r="XFA613" s="13"/>
      <c r="XFB613" s="13"/>
      <c r="XFC613" s="13"/>
      <c r="XFD613" s="13"/>
    </row>
    <row r="614" s="1" customFormat="1" customHeight="1" spans="1:16384">
      <c r="A614" s="13"/>
      <c r="B614" s="14"/>
      <c r="C614" s="14"/>
      <c r="D614" s="15"/>
      <c r="E614" s="16"/>
      <c r="F614" s="24"/>
      <c r="G614" s="24"/>
      <c r="H614" s="25"/>
      <c r="J614" s="13"/>
      <c r="K614" s="13"/>
      <c r="L614" s="13"/>
      <c r="M614" s="13"/>
      <c r="N614" s="13"/>
      <c r="O614" s="13"/>
      <c r="P614" s="13"/>
      <c r="Q614" s="13"/>
      <c r="R614" s="13"/>
      <c r="S614" s="13"/>
      <c r="T614" s="13"/>
      <c r="U614" s="13"/>
      <c r="V614" s="13"/>
      <c r="W614" s="13"/>
      <c r="X614" s="13"/>
      <c r="XEY614" s="13"/>
      <c r="XEZ614" s="13"/>
      <c r="XFA614" s="13"/>
      <c r="XFB614" s="13"/>
      <c r="XFC614" s="13"/>
      <c r="XFD614" s="13"/>
    </row>
    <row r="615" s="1" customFormat="1" customHeight="1" spans="1:16384">
      <c r="A615" s="13"/>
      <c r="B615" s="14"/>
      <c r="C615" s="14"/>
      <c r="D615" s="15"/>
      <c r="E615" s="16"/>
      <c r="F615" s="24"/>
      <c r="G615" s="24"/>
      <c r="H615" s="25"/>
      <c r="J615" s="13"/>
      <c r="K615" s="13"/>
      <c r="L615" s="13"/>
      <c r="M615" s="13"/>
      <c r="N615" s="13"/>
      <c r="O615" s="13"/>
      <c r="P615" s="13"/>
      <c r="Q615" s="13"/>
      <c r="R615" s="13"/>
      <c r="S615" s="13"/>
      <c r="T615" s="13"/>
      <c r="U615" s="13"/>
      <c r="V615" s="13"/>
      <c r="W615" s="13"/>
      <c r="X615" s="13"/>
      <c r="XEY615" s="13"/>
      <c r="XEZ615" s="13"/>
      <c r="XFA615" s="13"/>
      <c r="XFB615" s="13"/>
      <c r="XFC615" s="13"/>
      <c r="XFD615" s="13"/>
    </row>
    <row r="616" s="1" customFormat="1" customHeight="1" spans="1:16384">
      <c r="A616" s="13"/>
      <c r="B616" s="14"/>
      <c r="C616" s="14"/>
      <c r="D616" s="15"/>
      <c r="E616" s="16"/>
      <c r="F616" s="24"/>
      <c r="G616" s="24"/>
      <c r="H616" s="25"/>
      <c r="J616" s="13"/>
      <c r="K616" s="13"/>
      <c r="L616" s="13"/>
      <c r="M616" s="13"/>
      <c r="N616" s="13"/>
      <c r="O616" s="13"/>
      <c r="P616" s="13"/>
      <c r="Q616" s="13"/>
      <c r="R616" s="13"/>
      <c r="S616" s="13"/>
      <c r="T616" s="13"/>
      <c r="U616" s="13"/>
      <c r="V616" s="13"/>
      <c r="W616" s="13"/>
      <c r="X616" s="13"/>
      <c r="XEY616" s="13"/>
      <c r="XEZ616" s="13"/>
      <c r="XFA616" s="13"/>
      <c r="XFB616" s="13"/>
      <c r="XFC616" s="13"/>
      <c r="XFD616" s="13"/>
    </row>
    <row r="617" s="1" customFormat="1" customHeight="1" spans="1:16384">
      <c r="A617" s="13"/>
      <c r="B617" s="14"/>
      <c r="C617" s="14"/>
      <c r="D617" s="15"/>
      <c r="E617" s="16"/>
      <c r="F617" s="24"/>
      <c r="G617" s="24"/>
      <c r="H617" s="25"/>
      <c r="J617" s="13"/>
      <c r="K617" s="13"/>
      <c r="L617" s="13"/>
      <c r="M617" s="13"/>
      <c r="N617" s="13"/>
      <c r="O617" s="13"/>
      <c r="P617" s="13"/>
      <c r="Q617" s="13"/>
      <c r="R617" s="13"/>
      <c r="S617" s="13"/>
      <c r="T617" s="13"/>
      <c r="U617" s="13"/>
      <c r="V617" s="13"/>
      <c r="W617" s="13"/>
      <c r="X617" s="13"/>
      <c r="XEY617" s="13"/>
      <c r="XEZ617" s="13"/>
      <c r="XFA617" s="13"/>
      <c r="XFB617" s="13"/>
      <c r="XFC617" s="13"/>
      <c r="XFD617" s="13"/>
    </row>
    <row r="618" s="1" customFormat="1" customHeight="1" spans="1:16384">
      <c r="A618" s="13"/>
      <c r="B618" s="14"/>
      <c r="C618" s="14"/>
      <c r="D618" s="15"/>
      <c r="E618" s="16"/>
      <c r="F618" s="24"/>
      <c r="G618" s="24"/>
      <c r="H618" s="25"/>
      <c r="J618" s="13"/>
      <c r="K618" s="13"/>
      <c r="L618" s="13"/>
      <c r="M618" s="13"/>
      <c r="N618" s="13"/>
      <c r="O618" s="13"/>
      <c r="P618" s="13"/>
      <c r="Q618" s="13"/>
      <c r="R618" s="13"/>
      <c r="S618" s="13"/>
      <c r="T618" s="13"/>
      <c r="U618" s="13"/>
      <c r="V618" s="13"/>
      <c r="W618" s="13"/>
      <c r="X618" s="13"/>
      <c r="XEY618" s="13"/>
      <c r="XEZ618" s="13"/>
      <c r="XFA618" s="13"/>
      <c r="XFB618" s="13"/>
      <c r="XFC618" s="13"/>
      <c r="XFD618" s="13"/>
    </row>
    <row r="619" s="1" customFormat="1" customHeight="1" spans="1:16384">
      <c r="A619" s="13"/>
      <c r="B619" s="14"/>
      <c r="C619" s="14"/>
      <c r="D619" s="15"/>
      <c r="E619" s="16"/>
      <c r="F619" s="24"/>
      <c r="G619" s="24"/>
      <c r="H619" s="25"/>
      <c r="J619" s="13"/>
      <c r="K619" s="13"/>
      <c r="L619" s="13"/>
      <c r="M619" s="13"/>
      <c r="N619" s="13"/>
      <c r="O619" s="13"/>
      <c r="P619" s="13"/>
      <c r="Q619" s="13"/>
      <c r="R619" s="13"/>
      <c r="S619" s="13"/>
      <c r="T619" s="13"/>
      <c r="U619" s="13"/>
      <c r="V619" s="13"/>
      <c r="W619" s="13"/>
      <c r="X619" s="13"/>
      <c r="XEY619" s="13"/>
      <c r="XEZ619" s="13"/>
      <c r="XFA619" s="13"/>
      <c r="XFB619" s="13"/>
      <c r="XFC619" s="13"/>
      <c r="XFD619" s="13"/>
    </row>
    <row r="620" s="1" customFormat="1" customHeight="1" spans="1:16384">
      <c r="A620" s="13"/>
      <c r="B620" s="14"/>
      <c r="C620" s="14"/>
      <c r="D620" s="15"/>
      <c r="E620" s="16"/>
      <c r="F620" s="24"/>
      <c r="G620" s="24"/>
      <c r="H620" s="25"/>
      <c r="J620" s="13"/>
      <c r="K620" s="13"/>
      <c r="L620" s="13"/>
      <c r="M620" s="13"/>
      <c r="N620" s="13"/>
      <c r="O620" s="13"/>
      <c r="P620" s="13"/>
      <c r="Q620" s="13"/>
      <c r="R620" s="13"/>
      <c r="S620" s="13"/>
      <c r="T620" s="13"/>
      <c r="U620" s="13"/>
      <c r="V620" s="13"/>
      <c r="W620" s="13"/>
      <c r="X620" s="13"/>
      <c r="XEY620" s="13"/>
      <c r="XEZ620" s="13"/>
      <c r="XFA620" s="13"/>
      <c r="XFB620" s="13"/>
      <c r="XFC620" s="13"/>
      <c r="XFD620" s="13"/>
    </row>
    <row r="621" s="1" customFormat="1" customHeight="1" spans="1:16384">
      <c r="A621" s="13"/>
      <c r="B621" s="14"/>
      <c r="C621" s="14"/>
      <c r="D621" s="15"/>
      <c r="E621" s="16"/>
      <c r="F621" s="24"/>
      <c r="G621" s="24"/>
      <c r="H621" s="25"/>
      <c r="J621" s="13"/>
      <c r="K621" s="13"/>
      <c r="L621" s="13"/>
      <c r="M621" s="13"/>
      <c r="N621" s="13"/>
      <c r="O621" s="13"/>
      <c r="P621" s="13"/>
      <c r="Q621" s="13"/>
      <c r="R621" s="13"/>
      <c r="S621" s="13"/>
      <c r="T621" s="13"/>
      <c r="U621" s="13"/>
      <c r="V621" s="13"/>
      <c r="W621" s="13"/>
      <c r="X621" s="13"/>
      <c r="XEY621" s="13"/>
      <c r="XEZ621" s="13"/>
      <c r="XFA621" s="13"/>
      <c r="XFB621" s="13"/>
      <c r="XFC621" s="13"/>
      <c r="XFD621" s="13"/>
    </row>
    <row r="622" s="1" customFormat="1" customHeight="1" spans="1:16384">
      <c r="A622" s="13"/>
      <c r="B622" s="14"/>
      <c r="C622" s="14"/>
      <c r="D622" s="15"/>
      <c r="E622" s="16"/>
      <c r="F622" s="24"/>
      <c r="G622" s="24"/>
      <c r="H622" s="25"/>
      <c r="J622" s="13"/>
      <c r="K622" s="13"/>
      <c r="L622" s="13"/>
      <c r="M622" s="13"/>
      <c r="N622" s="13"/>
      <c r="O622" s="13"/>
      <c r="P622" s="13"/>
      <c r="Q622" s="13"/>
      <c r="R622" s="13"/>
      <c r="S622" s="13"/>
      <c r="T622" s="13"/>
      <c r="U622" s="13"/>
      <c r="V622" s="13"/>
      <c r="W622" s="13"/>
      <c r="X622" s="13"/>
      <c r="XEY622" s="13"/>
      <c r="XEZ622" s="13"/>
      <c r="XFA622" s="13"/>
      <c r="XFB622" s="13"/>
      <c r="XFC622" s="13"/>
      <c r="XFD622" s="13"/>
    </row>
    <row r="623" s="1" customFormat="1" customHeight="1" spans="1:16384">
      <c r="A623" s="13"/>
      <c r="B623" s="14"/>
      <c r="C623" s="14"/>
      <c r="D623" s="15"/>
      <c r="E623" s="16"/>
      <c r="F623" s="24"/>
      <c r="G623" s="24"/>
      <c r="H623" s="25"/>
      <c r="J623" s="13"/>
      <c r="K623" s="13"/>
      <c r="L623" s="13"/>
      <c r="M623" s="13"/>
      <c r="N623" s="13"/>
      <c r="O623" s="13"/>
      <c r="P623" s="13"/>
      <c r="Q623" s="13"/>
      <c r="R623" s="13"/>
      <c r="S623" s="13"/>
      <c r="T623" s="13"/>
      <c r="U623" s="13"/>
      <c r="V623" s="13"/>
      <c r="W623" s="13"/>
      <c r="X623" s="13"/>
      <c r="XEY623" s="13"/>
      <c r="XEZ623" s="13"/>
      <c r="XFA623" s="13"/>
      <c r="XFB623" s="13"/>
      <c r="XFC623" s="13"/>
      <c r="XFD623" s="13"/>
    </row>
    <row r="624" s="1" customFormat="1" customHeight="1" spans="1:16384">
      <c r="A624" s="13"/>
      <c r="B624" s="14"/>
      <c r="C624" s="14"/>
      <c r="D624" s="15"/>
      <c r="E624" s="16"/>
      <c r="F624" s="24"/>
      <c r="G624" s="24"/>
      <c r="H624" s="25"/>
      <c r="J624" s="13"/>
      <c r="K624" s="13"/>
      <c r="L624" s="13"/>
      <c r="M624" s="13"/>
      <c r="N624" s="13"/>
      <c r="O624" s="13"/>
      <c r="P624" s="13"/>
      <c r="Q624" s="13"/>
      <c r="R624" s="13"/>
      <c r="S624" s="13"/>
      <c r="T624" s="13"/>
      <c r="U624" s="13"/>
      <c r="V624" s="13"/>
      <c r="W624" s="13"/>
      <c r="X624" s="13"/>
      <c r="XEY624" s="13"/>
      <c r="XEZ624" s="13"/>
      <c r="XFA624" s="13"/>
      <c r="XFB624" s="13"/>
      <c r="XFC624" s="13"/>
      <c r="XFD624" s="13"/>
    </row>
    <row r="625" s="1" customFormat="1" customHeight="1" spans="1:16384">
      <c r="A625" s="13"/>
      <c r="B625" s="14"/>
      <c r="C625" s="14"/>
      <c r="D625" s="15"/>
      <c r="E625" s="16"/>
      <c r="F625" s="24"/>
      <c r="G625" s="24"/>
      <c r="H625" s="25"/>
      <c r="J625" s="13"/>
      <c r="K625" s="13"/>
      <c r="L625" s="13"/>
      <c r="M625" s="13"/>
      <c r="N625" s="13"/>
      <c r="O625" s="13"/>
      <c r="P625" s="13"/>
      <c r="Q625" s="13"/>
      <c r="R625" s="13"/>
      <c r="S625" s="13"/>
      <c r="T625" s="13"/>
      <c r="U625" s="13"/>
      <c r="V625" s="13"/>
      <c r="W625" s="13"/>
      <c r="X625" s="13"/>
      <c r="XEY625" s="13"/>
      <c r="XEZ625" s="13"/>
      <c r="XFA625" s="13"/>
      <c r="XFB625" s="13"/>
      <c r="XFC625" s="13"/>
      <c r="XFD625" s="13"/>
    </row>
    <row r="626" s="1" customFormat="1" customHeight="1" spans="1:16384">
      <c r="A626" s="13"/>
      <c r="B626" s="14"/>
      <c r="C626" s="14"/>
      <c r="D626" s="15"/>
      <c r="E626" s="16"/>
      <c r="F626" s="24"/>
      <c r="G626" s="24"/>
      <c r="H626" s="25"/>
      <c r="J626" s="13"/>
      <c r="K626" s="13"/>
      <c r="L626" s="13"/>
      <c r="M626" s="13"/>
      <c r="N626" s="13"/>
      <c r="O626" s="13"/>
      <c r="P626" s="13"/>
      <c r="Q626" s="13"/>
      <c r="R626" s="13"/>
      <c r="S626" s="13"/>
      <c r="T626" s="13"/>
      <c r="U626" s="13"/>
      <c r="V626" s="13"/>
      <c r="W626" s="13"/>
      <c r="X626" s="13"/>
      <c r="XEY626" s="13"/>
      <c r="XEZ626" s="13"/>
      <c r="XFA626" s="13"/>
      <c r="XFB626" s="13"/>
      <c r="XFC626" s="13"/>
      <c r="XFD626" s="13"/>
    </row>
    <row r="627" s="1" customFormat="1" customHeight="1" spans="1:16384">
      <c r="A627" s="13"/>
      <c r="B627" s="14"/>
      <c r="C627" s="14"/>
      <c r="D627" s="15"/>
      <c r="E627" s="16"/>
      <c r="F627" s="24"/>
      <c r="G627" s="24"/>
      <c r="H627" s="25"/>
      <c r="J627" s="13"/>
      <c r="K627" s="13"/>
      <c r="L627" s="13"/>
      <c r="M627" s="13"/>
      <c r="N627" s="13"/>
      <c r="O627" s="13"/>
      <c r="P627" s="13"/>
      <c r="Q627" s="13"/>
      <c r="R627" s="13"/>
      <c r="S627" s="13"/>
      <c r="T627" s="13"/>
      <c r="U627" s="13"/>
      <c r="V627" s="13"/>
      <c r="W627" s="13"/>
      <c r="X627" s="13"/>
      <c r="XEY627" s="13"/>
      <c r="XEZ627" s="13"/>
      <c r="XFA627" s="13"/>
      <c r="XFB627" s="13"/>
      <c r="XFC627" s="13"/>
      <c r="XFD627" s="13"/>
    </row>
    <row r="628" s="1" customFormat="1" customHeight="1" spans="1:16384">
      <c r="A628" s="13"/>
      <c r="B628" s="14"/>
      <c r="C628" s="14"/>
      <c r="D628" s="15"/>
      <c r="E628" s="16"/>
      <c r="F628" s="24"/>
      <c r="G628" s="24"/>
      <c r="H628" s="25"/>
      <c r="J628" s="13"/>
      <c r="K628" s="13"/>
      <c r="L628" s="13"/>
      <c r="M628" s="13"/>
      <c r="N628" s="13"/>
      <c r="O628" s="13"/>
      <c r="P628" s="13"/>
      <c r="Q628" s="13"/>
      <c r="R628" s="13"/>
      <c r="S628" s="13"/>
      <c r="T628" s="13"/>
      <c r="U628" s="13"/>
      <c r="V628" s="13"/>
      <c r="W628" s="13"/>
      <c r="X628" s="13"/>
      <c r="XEY628" s="13"/>
      <c r="XEZ628" s="13"/>
      <c r="XFA628" s="13"/>
      <c r="XFB628" s="13"/>
      <c r="XFC628" s="13"/>
      <c r="XFD628" s="13"/>
    </row>
    <row r="629" s="1" customFormat="1" customHeight="1" spans="1:16384">
      <c r="A629" s="13"/>
      <c r="B629" s="14"/>
      <c r="C629" s="14"/>
      <c r="D629" s="15"/>
      <c r="E629" s="16"/>
      <c r="F629" s="24"/>
      <c r="G629" s="24"/>
      <c r="H629" s="25"/>
      <c r="J629" s="13"/>
      <c r="K629" s="13"/>
      <c r="L629" s="13"/>
      <c r="M629" s="13"/>
      <c r="N629" s="13"/>
      <c r="O629" s="13"/>
      <c r="P629" s="13"/>
      <c r="Q629" s="13"/>
      <c r="R629" s="13"/>
      <c r="S629" s="13"/>
      <c r="T629" s="13"/>
      <c r="U629" s="13"/>
      <c r="V629" s="13"/>
      <c r="W629" s="13"/>
      <c r="X629" s="13"/>
      <c r="XEY629" s="13"/>
      <c r="XEZ629" s="13"/>
      <c r="XFA629" s="13"/>
      <c r="XFB629" s="13"/>
      <c r="XFC629" s="13"/>
      <c r="XFD629" s="13"/>
    </row>
    <row r="630" s="1" customFormat="1" customHeight="1" spans="1:16384">
      <c r="A630" s="13"/>
      <c r="B630" s="14"/>
      <c r="C630" s="14"/>
      <c r="D630" s="15"/>
      <c r="E630" s="16"/>
      <c r="F630" s="24"/>
      <c r="G630" s="24"/>
      <c r="H630" s="25"/>
      <c r="J630" s="13"/>
      <c r="K630" s="13"/>
      <c r="L630" s="13"/>
      <c r="M630" s="13"/>
      <c r="N630" s="13"/>
      <c r="O630" s="13"/>
      <c r="P630" s="13"/>
      <c r="Q630" s="13"/>
      <c r="R630" s="13"/>
      <c r="S630" s="13"/>
      <c r="T630" s="13"/>
      <c r="U630" s="13"/>
      <c r="V630" s="13"/>
      <c r="W630" s="13"/>
      <c r="X630" s="13"/>
      <c r="XEY630" s="13"/>
      <c r="XEZ630" s="13"/>
      <c r="XFA630" s="13"/>
      <c r="XFB630" s="13"/>
      <c r="XFC630" s="13"/>
      <c r="XFD630" s="13"/>
    </row>
    <row r="631" s="1" customFormat="1" customHeight="1" spans="1:16384">
      <c r="A631" s="13"/>
      <c r="B631" s="14"/>
      <c r="C631" s="14"/>
      <c r="D631" s="15"/>
      <c r="E631" s="16"/>
      <c r="F631" s="24"/>
      <c r="G631" s="24"/>
      <c r="H631" s="25"/>
      <c r="J631" s="13"/>
      <c r="K631" s="13"/>
      <c r="L631" s="13"/>
      <c r="M631" s="13"/>
      <c r="N631" s="13"/>
      <c r="O631" s="13"/>
      <c r="P631" s="13"/>
      <c r="Q631" s="13"/>
      <c r="R631" s="13"/>
      <c r="S631" s="13"/>
      <c r="T631" s="13"/>
      <c r="U631" s="13"/>
      <c r="V631" s="13"/>
      <c r="W631" s="13"/>
      <c r="X631" s="13"/>
      <c r="XEY631" s="13"/>
      <c r="XEZ631" s="13"/>
      <c r="XFA631" s="13"/>
      <c r="XFB631" s="13"/>
      <c r="XFC631" s="13"/>
      <c r="XFD631" s="13"/>
    </row>
    <row r="632" s="1" customFormat="1" customHeight="1" spans="1:16384">
      <c r="A632" s="13"/>
      <c r="B632" s="14"/>
      <c r="C632" s="14"/>
      <c r="D632" s="15"/>
      <c r="E632" s="16"/>
      <c r="F632" s="24"/>
      <c r="G632" s="24"/>
      <c r="H632" s="25"/>
      <c r="J632" s="13"/>
      <c r="K632" s="13"/>
      <c r="L632" s="13"/>
      <c r="M632" s="13"/>
      <c r="N632" s="13"/>
      <c r="O632" s="13"/>
      <c r="P632" s="13"/>
      <c r="Q632" s="13"/>
      <c r="R632" s="13"/>
      <c r="S632" s="13"/>
      <c r="T632" s="13"/>
      <c r="U632" s="13"/>
      <c r="V632" s="13"/>
      <c r="W632" s="13"/>
      <c r="X632" s="13"/>
      <c r="XEY632" s="13"/>
      <c r="XEZ632" s="13"/>
      <c r="XFA632" s="13"/>
      <c r="XFB632" s="13"/>
      <c r="XFC632" s="13"/>
      <c r="XFD632" s="13"/>
    </row>
    <row r="633" s="1" customFormat="1" customHeight="1" spans="1:16384">
      <c r="A633" s="13"/>
      <c r="B633" s="14"/>
      <c r="C633" s="14"/>
      <c r="D633" s="15"/>
      <c r="E633" s="16"/>
      <c r="F633" s="24"/>
      <c r="G633" s="24"/>
      <c r="H633" s="25"/>
      <c r="J633" s="13"/>
      <c r="K633" s="13"/>
      <c r="L633" s="13"/>
      <c r="M633" s="13"/>
      <c r="N633" s="13"/>
      <c r="O633" s="13"/>
      <c r="P633" s="13"/>
      <c r="Q633" s="13"/>
      <c r="R633" s="13"/>
      <c r="S633" s="13"/>
      <c r="T633" s="13"/>
      <c r="U633" s="13"/>
      <c r="V633" s="13"/>
      <c r="W633" s="13"/>
      <c r="X633" s="13"/>
      <c r="XEY633" s="13"/>
      <c r="XEZ633" s="13"/>
      <c r="XFA633" s="13"/>
      <c r="XFB633" s="13"/>
      <c r="XFC633" s="13"/>
      <c r="XFD633" s="13"/>
    </row>
    <row r="634" s="1" customFormat="1" customHeight="1" spans="1:16384">
      <c r="A634" s="13"/>
      <c r="B634" s="14"/>
      <c r="C634" s="14"/>
      <c r="D634" s="15"/>
      <c r="E634" s="16"/>
      <c r="F634" s="24"/>
      <c r="G634" s="24"/>
      <c r="H634" s="25"/>
      <c r="J634" s="13"/>
      <c r="K634" s="13"/>
      <c r="L634" s="13"/>
      <c r="M634" s="13"/>
      <c r="N634" s="13"/>
      <c r="O634" s="13"/>
      <c r="P634" s="13"/>
      <c r="Q634" s="13"/>
      <c r="R634" s="13"/>
      <c r="S634" s="13"/>
      <c r="T634" s="13"/>
      <c r="U634" s="13"/>
      <c r="V634" s="13"/>
      <c r="W634" s="13"/>
      <c r="X634" s="13"/>
      <c r="XEY634" s="13"/>
      <c r="XEZ634" s="13"/>
      <c r="XFA634" s="13"/>
      <c r="XFB634" s="13"/>
      <c r="XFC634" s="13"/>
      <c r="XFD634" s="13"/>
    </row>
    <row r="635" s="1" customFormat="1" customHeight="1" spans="1:16384">
      <c r="A635" s="13"/>
      <c r="B635" s="14"/>
      <c r="C635" s="14"/>
      <c r="D635" s="15"/>
      <c r="E635" s="16"/>
      <c r="F635" s="24"/>
      <c r="G635" s="24"/>
      <c r="H635" s="25"/>
      <c r="J635" s="13"/>
      <c r="K635" s="13"/>
      <c r="L635" s="13"/>
      <c r="M635" s="13"/>
      <c r="N635" s="13"/>
      <c r="O635" s="13"/>
      <c r="P635" s="13"/>
      <c r="Q635" s="13"/>
      <c r="R635" s="13"/>
      <c r="S635" s="13"/>
      <c r="T635" s="13"/>
      <c r="U635" s="13"/>
      <c r="V635" s="13"/>
      <c r="W635" s="13"/>
      <c r="X635" s="13"/>
      <c r="XEY635" s="13"/>
      <c r="XEZ635" s="13"/>
      <c r="XFA635" s="13"/>
      <c r="XFB635" s="13"/>
      <c r="XFC635" s="13"/>
      <c r="XFD635" s="13"/>
    </row>
    <row r="636" s="1" customFormat="1" customHeight="1" spans="1:16384">
      <c r="A636" s="13"/>
      <c r="B636" s="14"/>
      <c r="C636" s="14"/>
      <c r="D636" s="15"/>
      <c r="E636" s="16"/>
      <c r="F636" s="24"/>
      <c r="G636" s="24"/>
      <c r="H636" s="25"/>
      <c r="J636" s="13"/>
      <c r="K636" s="13"/>
      <c r="L636" s="13"/>
      <c r="M636" s="13"/>
      <c r="N636" s="13"/>
      <c r="O636" s="13"/>
      <c r="P636" s="13"/>
      <c r="Q636" s="13"/>
      <c r="R636" s="13"/>
      <c r="S636" s="13"/>
      <c r="T636" s="13"/>
      <c r="U636" s="13"/>
      <c r="V636" s="13"/>
      <c r="W636" s="13"/>
      <c r="X636" s="13"/>
      <c r="XEY636" s="13"/>
      <c r="XEZ636" s="13"/>
      <c r="XFA636" s="13"/>
      <c r="XFB636" s="13"/>
      <c r="XFC636" s="13"/>
      <c r="XFD636" s="13"/>
    </row>
    <row r="637" s="1" customFormat="1" customHeight="1" spans="1:16384">
      <c r="A637" s="13"/>
      <c r="B637" s="14"/>
      <c r="C637" s="14"/>
      <c r="D637" s="15"/>
      <c r="E637" s="16"/>
      <c r="F637" s="24"/>
      <c r="G637" s="24"/>
      <c r="H637" s="25"/>
      <c r="J637" s="13"/>
      <c r="K637" s="13"/>
      <c r="L637" s="13"/>
      <c r="M637" s="13"/>
      <c r="N637" s="13"/>
      <c r="O637" s="13"/>
      <c r="P637" s="13"/>
      <c r="Q637" s="13"/>
      <c r="R637" s="13"/>
      <c r="S637" s="13"/>
      <c r="T637" s="13"/>
      <c r="U637" s="13"/>
      <c r="V637" s="13"/>
      <c r="W637" s="13"/>
      <c r="X637" s="13"/>
      <c r="XEY637" s="13"/>
      <c r="XEZ637" s="13"/>
      <c r="XFA637" s="13"/>
      <c r="XFB637" s="13"/>
      <c r="XFC637" s="13"/>
      <c r="XFD637" s="13"/>
    </row>
    <row r="638" s="1" customFormat="1" customHeight="1" spans="1:16384">
      <c r="A638" s="13"/>
      <c r="B638" s="14"/>
      <c r="C638" s="14"/>
      <c r="D638" s="15"/>
      <c r="E638" s="16"/>
      <c r="F638" s="24"/>
      <c r="G638" s="24"/>
      <c r="H638" s="25"/>
      <c r="J638" s="13"/>
      <c r="K638" s="13"/>
      <c r="L638" s="13"/>
      <c r="M638" s="13"/>
      <c r="N638" s="13"/>
      <c r="O638" s="13"/>
      <c r="P638" s="13"/>
      <c r="Q638" s="13"/>
      <c r="R638" s="13"/>
      <c r="S638" s="13"/>
      <c r="T638" s="13"/>
      <c r="U638" s="13"/>
      <c r="V638" s="13"/>
      <c r="W638" s="13"/>
      <c r="X638" s="13"/>
      <c r="XEY638" s="13"/>
      <c r="XEZ638" s="13"/>
      <c r="XFA638" s="13"/>
      <c r="XFB638" s="13"/>
      <c r="XFC638" s="13"/>
      <c r="XFD638" s="13"/>
    </row>
    <row r="639" s="1" customFormat="1" customHeight="1" spans="1:16384">
      <c r="A639" s="13"/>
      <c r="B639" s="14"/>
      <c r="C639" s="14"/>
      <c r="D639" s="15"/>
      <c r="E639" s="16"/>
      <c r="F639" s="24"/>
      <c r="G639" s="24"/>
      <c r="H639" s="25"/>
      <c r="J639" s="13"/>
      <c r="K639" s="13"/>
      <c r="L639" s="13"/>
      <c r="M639" s="13"/>
      <c r="N639" s="13"/>
      <c r="O639" s="13"/>
      <c r="P639" s="13"/>
      <c r="Q639" s="13"/>
      <c r="R639" s="13"/>
      <c r="S639" s="13"/>
      <c r="T639" s="13"/>
      <c r="U639" s="13"/>
      <c r="V639" s="13"/>
      <c r="W639" s="13"/>
      <c r="X639" s="13"/>
      <c r="XEY639" s="13"/>
      <c r="XEZ639" s="13"/>
      <c r="XFA639" s="13"/>
      <c r="XFB639" s="13"/>
      <c r="XFC639" s="13"/>
      <c r="XFD639" s="13"/>
    </row>
    <row r="640" s="1" customFormat="1" customHeight="1" spans="1:16384">
      <c r="A640" s="13"/>
      <c r="B640" s="14"/>
      <c r="C640" s="14"/>
      <c r="D640" s="15"/>
      <c r="E640" s="16"/>
      <c r="F640" s="24"/>
      <c r="G640" s="24"/>
      <c r="H640" s="25"/>
      <c r="J640" s="13"/>
      <c r="K640" s="13"/>
      <c r="L640" s="13"/>
      <c r="M640" s="13"/>
      <c r="N640" s="13"/>
      <c r="O640" s="13"/>
      <c r="P640" s="13"/>
      <c r="Q640" s="13"/>
      <c r="R640" s="13"/>
      <c r="S640" s="13"/>
      <c r="T640" s="13"/>
      <c r="U640" s="13"/>
      <c r="V640" s="13"/>
      <c r="W640" s="13"/>
      <c r="X640" s="13"/>
      <c r="XEY640" s="13"/>
      <c r="XEZ640" s="13"/>
      <c r="XFA640" s="13"/>
      <c r="XFB640" s="13"/>
      <c r="XFC640" s="13"/>
      <c r="XFD640" s="13"/>
    </row>
    <row r="641" s="1" customFormat="1" customHeight="1" spans="1:16384">
      <c r="A641" s="13"/>
      <c r="B641" s="14"/>
      <c r="C641" s="14"/>
      <c r="D641" s="15"/>
      <c r="E641" s="16"/>
      <c r="F641" s="24"/>
      <c r="G641" s="24"/>
      <c r="H641" s="25"/>
      <c r="J641" s="13"/>
      <c r="K641" s="13"/>
      <c r="L641" s="13"/>
      <c r="M641" s="13"/>
      <c r="N641" s="13"/>
      <c r="O641" s="13"/>
      <c r="P641" s="13"/>
      <c r="Q641" s="13"/>
      <c r="R641" s="13"/>
      <c r="S641" s="13"/>
      <c r="T641" s="13"/>
      <c r="U641" s="13"/>
      <c r="V641" s="13"/>
      <c r="W641" s="13"/>
      <c r="X641" s="13"/>
      <c r="XEY641" s="13"/>
      <c r="XEZ641" s="13"/>
      <c r="XFA641" s="13"/>
      <c r="XFB641" s="13"/>
      <c r="XFC641" s="13"/>
      <c r="XFD641" s="13"/>
    </row>
    <row r="642" s="1" customFormat="1" customHeight="1" spans="1:16384">
      <c r="A642" s="13"/>
      <c r="B642" s="14"/>
      <c r="C642" s="14"/>
      <c r="D642" s="15"/>
      <c r="E642" s="16"/>
      <c r="F642" s="24"/>
      <c r="G642" s="24"/>
      <c r="H642" s="25"/>
      <c r="J642" s="13"/>
      <c r="K642" s="13"/>
      <c r="L642" s="13"/>
      <c r="M642" s="13"/>
      <c r="N642" s="13"/>
      <c r="O642" s="13"/>
      <c r="P642" s="13"/>
      <c r="Q642" s="13"/>
      <c r="R642" s="13"/>
      <c r="S642" s="13"/>
      <c r="T642" s="13"/>
      <c r="U642" s="13"/>
      <c r="V642" s="13"/>
      <c r="W642" s="13"/>
      <c r="X642" s="13"/>
      <c r="XEY642" s="13"/>
      <c r="XEZ642" s="13"/>
      <c r="XFA642" s="13"/>
      <c r="XFB642" s="13"/>
      <c r="XFC642" s="13"/>
      <c r="XFD642" s="13"/>
    </row>
    <row r="643" s="1" customFormat="1" customHeight="1" spans="1:16384">
      <c r="A643" s="13"/>
      <c r="B643" s="14"/>
      <c r="C643" s="14"/>
      <c r="D643" s="15"/>
      <c r="E643" s="16"/>
      <c r="F643" s="24"/>
      <c r="G643" s="24"/>
      <c r="H643" s="25"/>
      <c r="J643" s="13"/>
      <c r="K643" s="13"/>
      <c r="L643" s="13"/>
      <c r="M643" s="13"/>
      <c r="N643" s="13"/>
      <c r="O643" s="13"/>
      <c r="P643" s="13"/>
      <c r="Q643" s="13"/>
      <c r="R643" s="13"/>
      <c r="S643" s="13"/>
      <c r="T643" s="13"/>
      <c r="U643" s="13"/>
      <c r="V643" s="13"/>
      <c r="W643" s="13"/>
      <c r="X643" s="13"/>
      <c r="XEY643" s="13"/>
      <c r="XEZ643" s="13"/>
      <c r="XFA643" s="13"/>
      <c r="XFB643" s="13"/>
      <c r="XFC643" s="13"/>
      <c r="XFD643" s="13"/>
    </row>
    <row r="644" s="1" customFormat="1" customHeight="1" spans="1:16384">
      <c r="A644" s="13"/>
      <c r="B644" s="14"/>
      <c r="C644" s="14"/>
      <c r="D644" s="15"/>
      <c r="E644" s="16"/>
      <c r="F644" s="24"/>
      <c r="G644" s="24"/>
      <c r="H644" s="25"/>
      <c r="J644" s="13"/>
      <c r="K644" s="13"/>
      <c r="L644" s="13"/>
      <c r="M644" s="13"/>
      <c r="N644" s="13"/>
      <c r="O644" s="13"/>
      <c r="P644" s="13"/>
      <c r="Q644" s="13"/>
      <c r="R644" s="13"/>
      <c r="S644" s="13"/>
      <c r="T644" s="13"/>
      <c r="U644" s="13"/>
      <c r="V644" s="13"/>
      <c r="W644" s="13"/>
      <c r="X644" s="13"/>
      <c r="XEY644" s="13"/>
      <c r="XEZ644" s="13"/>
      <c r="XFA644" s="13"/>
      <c r="XFB644" s="13"/>
      <c r="XFC644" s="13"/>
      <c r="XFD644" s="13"/>
    </row>
    <row r="645" s="1" customFormat="1" customHeight="1" spans="1:16384">
      <c r="A645" s="13"/>
      <c r="B645" s="14"/>
      <c r="C645" s="14"/>
      <c r="D645" s="15"/>
      <c r="E645" s="16"/>
      <c r="F645" s="24"/>
      <c r="G645" s="24"/>
      <c r="H645" s="25"/>
      <c r="J645" s="13"/>
      <c r="K645" s="13"/>
      <c r="L645" s="13"/>
      <c r="M645" s="13"/>
      <c r="N645" s="13"/>
      <c r="O645" s="13"/>
      <c r="P645" s="13"/>
      <c r="Q645" s="13"/>
      <c r="R645" s="13"/>
      <c r="S645" s="13"/>
      <c r="T645" s="13"/>
      <c r="U645" s="13"/>
      <c r="V645" s="13"/>
      <c r="W645" s="13"/>
      <c r="X645" s="13"/>
      <c r="XEY645" s="13"/>
      <c r="XEZ645" s="13"/>
      <c r="XFA645" s="13"/>
      <c r="XFB645" s="13"/>
      <c r="XFC645" s="13"/>
      <c r="XFD645" s="13"/>
    </row>
    <row r="646" s="1" customFormat="1" customHeight="1" spans="1:16384">
      <c r="A646" s="13"/>
      <c r="B646" s="14"/>
      <c r="C646" s="14"/>
      <c r="D646" s="15"/>
      <c r="E646" s="16"/>
      <c r="F646" s="24"/>
      <c r="G646" s="24"/>
      <c r="H646" s="25"/>
      <c r="J646" s="13"/>
      <c r="K646" s="13"/>
      <c r="L646" s="13"/>
      <c r="M646" s="13"/>
      <c r="N646" s="13"/>
      <c r="O646" s="13"/>
      <c r="P646" s="13"/>
      <c r="Q646" s="13"/>
      <c r="R646" s="13"/>
      <c r="S646" s="13"/>
      <c r="T646" s="13"/>
      <c r="U646" s="13"/>
      <c r="V646" s="13"/>
      <c r="W646" s="13"/>
      <c r="X646" s="13"/>
      <c r="XEY646" s="13"/>
      <c r="XEZ646" s="13"/>
      <c r="XFA646" s="13"/>
      <c r="XFB646" s="13"/>
      <c r="XFC646" s="13"/>
      <c r="XFD646" s="13"/>
    </row>
    <row r="647" s="1" customFormat="1" customHeight="1" spans="1:16384">
      <c r="A647" s="13"/>
      <c r="B647" s="14"/>
      <c r="C647" s="14"/>
      <c r="D647" s="15"/>
      <c r="E647" s="16"/>
      <c r="F647" s="24"/>
      <c r="G647" s="24"/>
      <c r="H647" s="25"/>
      <c r="J647" s="13"/>
      <c r="K647" s="13"/>
      <c r="L647" s="13"/>
      <c r="M647" s="13"/>
      <c r="N647" s="13"/>
      <c r="O647" s="13"/>
      <c r="P647" s="13"/>
      <c r="Q647" s="13"/>
      <c r="R647" s="13"/>
      <c r="S647" s="13"/>
      <c r="T647" s="13"/>
      <c r="U647" s="13"/>
      <c r="V647" s="13"/>
      <c r="W647" s="13"/>
      <c r="X647" s="13"/>
      <c r="XEY647" s="13"/>
      <c r="XEZ647" s="13"/>
      <c r="XFA647" s="13"/>
      <c r="XFB647" s="13"/>
      <c r="XFC647" s="13"/>
      <c r="XFD647" s="13"/>
    </row>
    <row r="648" s="1" customFormat="1" customHeight="1" spans="1:16384">
      <c r="A648" s="13"/>
      <c r="B648" s="14"/>
      <c r="C648" s="14"/>
      <c r="D648" s="15"/>
      <c r="E648" s="16"/>
      <c r="F648" s="24"/>
      <c r="G648" s="24"/>
      <c r="H648" s="25"/>
      <c r="J648" s="13"/>
      <c r="K648" s="13"/>
      <c r="L648" s="13"/>
      <c r="M648" s="13"/>
      <c r="N648" s="13"/>
      <c r="O648" s="13"/>
      <c r="P648" s="13"/>
      <c r="Q648" s="13"/>
      <c r="R648" s="13"/>
      <c r="S648" s="13"/>
      <c r="T648" s="13"/>
      <c r="U648" s="13"/>
      <c r="V648" s="13"/>
      <c r="W648" s="13"/>
      <c r="X648" s="13"/>
      <c r="XEY648" s="13"/>
      <c r="XEZ648" s="13"/>
      <c r="XFA648" s="13"/>
      <c r="XFB648" s="13"/>
      <c r="XFC648" s="13"/>
      <c r="XFD648" s="13"/>
    </row>
    <row r="649" s="1" customFormat="1" customHeight="1" spans="1:16384">
      <c r="A649" s="13"/>
      <c r="B649" s="14"/>
      <c r="C649" s="14"/>
      <c r="D649" s="15"/>
      <c r="E649" s="16"/>
      <c r="F649" s="24"/>
      <c r="G649" s="24"/>
      <c r="H649" s="25"/>
      <c r="J649" s="13"/>
      <c r="K649" s="13"/>
      <c r="L649" s="13"/>
      <c r="M649" s="13"/>
      <c r="N649" s="13"/>
      <c r="O649" s="13"/>
      <c r="P649" s="13"/>
      <c r="Q649" s="13"/>
      <c r="R649" s="13"/>
      <c r="S649" s="13"/>
      <c r="T649" s="13"/>
      <c r="U649" s="13"/>
      <c r="V649" s="13"/>
      <c r="W649" s="13"/>
      <c r="X649" s="13"/>
      <c r="XEY649" s="13"/>
      <c r="XEZ649" s="13"/>
      <c r="XFA649" s="13"/>
      <c r="XFB649" s="13"/>
      <c r="XFC649" s="13"/>
      <c r="XFD649" s="13"/>
    </row>
    <row r="650" s="1" customFormat="1" customHeight="1" spans="1:16384">
      <c r="A650" s="13"/>
      <c r="B650" s="14"/>
      <c r="C650" s="14"/>
      <c r="D650" s="15"/>
      <c r="E650" s="16"/>
      <c r="F650" s="24"/>
      <c r="G650" s="24"/>
      <c r="H650" s="25"/>
      <c r="J650" s="13"/>
      <c r="K650" s="13"/>
      <c r="L650" s="13"/>
      <c r="M650" s="13"/>
      <c r="N650" s="13"/>
      <c r="O650" s="13"/>
      <c r="P650" s="13"/>
      <c r="Q650" s="13"/>
      <c r="R650" s="13"/>
      <c r="S650" s="13"/>
      <c r="T650" s="13"/>
      <c r="U650" s="13"/>
      <c r="V650" s="13"/>
      <c r="W650" s="13"/>
      <c r="X650" s="13"/>
      <c r="XEY650" s="13"/>
      <c r="XEZ650" s="13"/>
      <c r="XFA650" s="13"/>
      <c r="XFB650" s="13"/>
      <c r="XFC650" s="13"/>
      <c r="XFD650" s="13"/>
    </row>
    <row r="651" s="1" customFormat="1" customHeight="1" spans="1:16384">
      <c r="A651" s="13"/>
      <c r="B651" s="14"/>
      <c r="C651" s="14"/>
      <c r="D651" s="15"/>
      <c r="E651" s="16"/>
      <c r="F651" s="24"/>
      <c r="G651" s="24"/>
      <c r="H651" s="25"/>
      <c r="J651" s="13"/>
      <c r="K651" s="13"/>
      <c r="L651" s="13"/>
      <c r="M651" s="13"/>
      <c r="N651" s="13"/>
      <c r="O651" s="13"/>
      <c r="P651" s="13"/>
      <c r="Q651" s="13"/>
      <c r="R651" s="13"/>
      <c r="S651" s="13"/>
      <c r="T651" s="13"/>
      <c r="U651" s="13"/>
      <c r="V651" s="13"/>
      <c r="W651" s="13"/>
      <c r="X651" s="13"/>
      <c r="XEY651" s="13"/>
      <c r="XEZ651" s="13"/>
      <c r="XFA651" s="13"/>
      <c r="XFB651" s="13"/>
      <c r="XFC651" s="13"/>
      <c r="XFD651" s="13"/>
    </row>
    <row r="652" s="1" customFormat="1" customHeight="1" spans="1:16384">
      <c r="A652" s="13"/>
      <c r="B652" s="14"/>
      <c r="C652" s="14"/>
      <c r="D652" s="15"/>
      <c r="E652" s="16"/>
      <c r="F652" s="24"/>
      <c r="G652" s="24"/>
      <c r="H652" s="25"/>
      <c r="J652" s="13"/>
      <c r="K652" s="13"/>
      <c r="L652" s="13"/>
      <c r="M652" s="13"/>
      <c r="N652" s="13"/>
      <c r="O652" s="13"/>
      <c r="P652" s="13"/>
      <c r="Q652" s="13"/>
      <c r="R652" s="13"/>
      <c r="S652" s="13"/>
      <c r="T652" s="13"/>
      <c r="U652" s="13"/>
      <c r="V652" s="13"/>
      <c r="W652" s="13"/>
      <c r="X652" s="13"/>
      <c r="XEY652" s="13"/>
      <c r="XEZ652" s="13"/>
      <c r="XFA652" s="13"/>
      <c r="XFB652" s="13"/>
      <c r="XFC652" s="13"/>
      <c r="XFD652" s="13"/>
    </row>
    <row r="653" s="1" customFormat="1" customHeight="1" spans="1:16384">
      <c r="A653" s="13"/>
      <c r="B653" s="14"/>
      <c r="C653" s="14"/>
      <c r="D653" s="15"/>
      <c r="E653" s="16"/>
      <c r="F653" s="24"/>
      <c r="G653" s="24"/>
      <c r="H653" s="25"/>
      <c r="J653" s="13"/>
      <c r="K653" s="13"/>
      <c r="L653" s="13"/>
      <c r="M653" s="13"/>
      <c r="N653" s="13"/>
      <c r="O653" s="13"/>
      <c r="P653" s="13"/>
      <c r="Q653" s="13"/>
      <c r="R653" s="13"/>
      <c r="S653" s="13"/>
      <c r="T653" s="13"/>
      <c r="U653" s="13"/>
      <c r="V653" s="13"/>
      <c r="W653" s="13"/>
      <c r="X653" s="13"/>
      <c r="XEY653" s="13"/>
      <c r="XEZ653" s="13"/>
      <c r="XFA653" s="13"/>
      <c r="XFB653" s="13"/>
      <c r="XFC653" s="13"/>
      <c r="XFD653" s="13"/>
    </row>
    <row r="654" s="1" customFormat="1" customHeight="1" spans="1:16384">
      <c r="A654" s="13"/>
      <c r="B654" s="14"/>
      <c r="C654" s="14"/>
      <c r="D654" s="15"/>
      <c r="E654" s="16"/>
      <c r="F654" s="24"/>
      <c r="G654" s="24"/>
      <c r="H654" s="25"/>
      <c r="J654" s="13"/>
      <c r="K654" s="13"/>
      <c r="L654" s="13"/>
      <c r="M654" s="13"/>
      <c r="N654" s="13"/>
      <c r="O654" s="13"/>
      <c r="P654" s="13"/>
      <c r="Q654" s="13"/>
      <c r="R654" s="13"/>
      <c r="S654" s="13"/>
      <c r="T654" s="13"/>
      <c r="U654" s="13"/>
      <c r="V654" s="13"/>
      <c r="W654" s="13"/>
      <c r="X654" s="13"/>
      <c r="XEY654" s="13"/>
      <c r="XEZ654" s="13"/>
      <c r="XFA654" s="13"/>
      <c r="XFB654" s="13"/>
      <c r="XFC654" s="13"/>
      <c r="XFD654" s="13"/>
    </row>
    <row r="655" s="1" customFormat="1" customHeight="1" spans="1:16384">
      <c r="A655" s="13"/>
      <c r="B655" s="14"/>
      <c r="C655" s="14"/>
      <c r="D655" s="15"/>
      <c r="E655" s="16"/>
      <c r="F655" s="24"/>
      <c r="G655" s="24"/>
      <c r="H655" s="25"/>
      <c r="J655" s="13"/>
      <c r="K655" s="13"/>
      <c r="L655" s="13"/>
      <c r="M655" s="13"/>
      <c r="N655" s="13"/>
      <c r="O655" s="13"/>
      <c r="P655" s="13"/>
      <c r="Q655" s="13"/>
      <c r="R655" s="13"/>
      <c r="S655" s="13"/>
      <c r="T655" s="13"/>
      <c r="U655" s="13"/>
      <c r="V655" s="13"/>
      <c r="W655" s="13"/>
      <c r="X655" s="13"/>
      <c r="XEY655" s="13"/>
      <c r="XEZ655" s="13"/>
      <c r="XFA655" s="13"/>
      <c r="XFB655" s="13"/>
      <c r="XFC655" s="13"/>
      <c r="XFD655" s="13"/>
    </row>
    <row r="656" s="1" customFormat="1" customHeight="1" spans="1:16384">
      <c r="A656" s="13"/>
      <c r="B656" s="14"/>
      <c r="C656" s="14"/>
      <c r="D656" s="15"/>
      <c r="E656" s="16"/>
      <c r="F656" s="24"/>
      <c r="G656" s="24"/>
      <c r="H656" s="25"/>
      <c r="J656" s="13"/>
      <c r="K656" s="13"/>
      <c r="L656" s="13"/>
      <c r="M656" s="13"/>
      <c r="N656" s="13"/>
      <c r="O656" s="13"/>
      <c r="P656" s="13"/>
      <c r="Q656" s="13"/>
      <c r="R656" s="13"/>
      <c r="S656" s="13"/>
      <c r="T656" s="13"/>
      <c r="U656" s="13"/>
      <c r="V656" s="13"/>
      <c r="W656" s="13"/>
      <c r="X656" s="13"/>
      <c r="XEY656" s="13"/>
      <c r="XEZ656" s="13"/>
      <c r="XFA656" s="13"/>
      <c r="XFB656" s="13"/>
      <c r="XFC656" s="13"/>
      <c r="XFD656" s="13"/>
    </row>
    <row r="657" s="1" customFormat="1" customHeight="1" spans="1:16384">
      <c r="A657" s="13"/>
      <c r="B657" s="14"/>
      <c r="C657" s="14"/>
      <c r="D657" s="15"/>
      <c r="E657" s="16"/>
      <c r="F657" s="24"/>
      <c r="G657" s="24"/>
      <c r="H657" s="25"/>
      <c r="J657" s="13"/>
      <c r="K657" s="13"/>
      <c r="L657" s="13"/>
      <c r="M657" s="13"/>
      <c r="N657" s="13"/>
      <c r="O657" s="13"/>
      <c r="P657" s="13"/>
      <c r="Q657" s="13"/>
      <c r="R657" s="13"/>
      <c r="S657" s="13"/>
      <c r="T657" s="13"/>
      <c r="U657" s="13"/>
      <c r="V657" s="13"/>
      <c r="W657" s="13"/>
      <c r="X657" s="13"/>
      <c r="XEY657" s="13"/>
      <c r="XEZ657" s="13"/>
      <c r="XFA657" s="13"/>
      <c r="XFB657" s="13"/>
      <c r="XFC657" s="13"/>
      <c r="XFD657" s="13"/>
    </row>
    <row r="658" s="1" customFormat="1" customHeight="1" spans="1:16384">
      <c r="A658" s="13"/>
      <c r="B658" s="14"/>
      <c r="C658" s="14"/>
      <c r="D658" s="15"/>
      <c r="E658" s="16"/>
      <c r="F658" s="24"/>
      <c r="G658" s="24"/>
      <c r="H658" s="25"/>
      <c r="J658" s="13"/>
      <c r="K658" s="13"/>
      <c r="L658" s="13"/>
      <c r="M658" s="13"/>
      <c r="N658" s="13"/>
      <c r="O658" s="13"/>
      <c r="P658" s="13"/>
      <c r="Q658" s="13"/>
      <c r="R658" s="13"/>
      <c r="S658" s="13"/>
      <c r="T658" s="13"/>
      <c r="U658" s="13"/>
      <c r="V658" s="13"/>
      <c r="W658" s="13"/>
      <c r="X658" s="13"/>
      <c r="XEY658" s="13"/>
      <c r="XEZ658" s="13"/>
      <c r="XFA658" s="13"/>
      <c r="XFB658" s="13"/>
      <c r="XFC658" s="13"/>
      <c r="XFD658" s="13"/>
    </row>
    <row r="659" s="1" customFormat="1" customHeight="1" spans="1:16384">
      <c r="A659" s="13"/>
      <c r="B659" s="14"/>
      <c r="C659" s="14"/>
      <c r="D659" s="15"/>
      <c r="E659" s="16"/>
      <c r="F659" s="24"/>
      <c r="G659" s="24"/>
      <c r="H659" s="25"/>
      <c r="J659" s="13"/>
      <c r="K659" s="13"/>
      <c r="L659" s="13"/>
      <c r="M659" s="13"/>
      <c r="N659" s="13"/>
      <c r="O659" s="13"/>
      <c r="P659" s="13"/>
      <c r="Q659" s="13"/>
      <c r="R659" s="13"/>
      <c r="S659" s="13"/>
      <c r="T659" s="13"/>
      <c r="U659" s="13"/>
      <c r="V659" s="13"/>
      <c r="W659" s="13"/>
      <c r="X659" s="13"/>
      <c r="XEY659" s="13"/>
      <c r="XEZ659" s="13"/>
      <c r="XFA659" s="13"/>
      <c r="XFB659" s="13"/>
      <c r="XFC659" s="13"/>
      <c r="XFD659" s="13"/>
    </row>
    <row r="660" s="1" customFormat="1" customHeight="1" spans="1:16384">
      <c r="A660" s="13"/>
      <c r="B660" s="14"/>
      <c r="C660" s="14"/>
      <c r="D660" s="15"/>
      <c r="E660" s="16"/>
      <c r="F660" s="24"/>
      <c r="G660" s="24"/>
      <c r="H660" s="25"/>
      <c r="J660" s="13"/>
      <c r="K660" s="13"/>
      <c r="L660" s="13"/>
      <c r="M660" s="13"/>
      <c r="N660" s="13"/>
      <c r="O660" s="13"/>
      <c r="P660" s="13"/>
      <c r="Q660" s="13"/>
      <c r="R660" s="13"/>
      <c r="S660" s="13"/>
      <c r="T660" s="13"/>
      <c r="U660" s="13"/>
      <c r="V660" s="13"/>
      <c r="W660" s="13"/>
      <c r="X660" s="13"/>
      <c r="XEY660" s="13"/>
      <c r="XEZ660" s="13"/>
      <c r="XFA660" s="13"/>
      <c r="XFB660" s="13"/>
      <c r="XFC660" s="13"/>
      <c r="XFD660" s="13"/>
    </row>
    <row r="661" s="1" customFormat="1" customHeight="1" spans="1:16384">
      <c r="A661" s="13"/>
      <c r="B661" s="14"/>
      <c r="C661" s="14"/>
      <c r="D661" s="15"/>
      <c r="E661" s="16"/>
      <c r="F661" s="24"/>
      <c r="G661" s="24"/>
      <c r="H661" s="25"/>
      <c r="J661" s="13"/>
      <c r="K661" s="13"/>
      <c r="L661" s="13"/>
      <c r="M661" s="13"/>
      <c r="N661" s="13"/>
      <c r="O661" s="13"/>
      <c r="P661" s="13"/>
      <c r="Q661" s="13"/>
      <c r="R661" s="13"/>
      <c r="S661" s="13"/>
      <c r="T661" s="13"/>
      <c r="U661" s="13"/>
      <c r="V661" s="13"/>
      <c r="W661" s="13"/>
      <c r="X661" s="13"/>
      <c r="XEY661" s="13"/>
      <c r="XEZ661" s="13"/>
      <c r="XFA661" s="13"/>
      <c r="XFB661" s="13"/>
      <c r="XFC661" s="13"/>
      <c r="XFD661" s="13"/>
    </row>
    <row r="662" s="1" customFormat="1" customHeight="1" spans="1:16384">
      <c r="A662" s="13"/>
      <c r="B662" s="14"/>
      <c r="C662" s="14"/>
      <c r="D662" s="15"/>
      <c r="E662" s="16"/>
      <c r="F662" s="24"/>
      <c r="G662" s="24"/>
      <c r="H662" s="25"/>
      <c r="J662" s="13"/>
      <c r="K662" s="13"/>
      <c r="L662" s="13"/>
      <c r="M662" s="13"/>
      <c r="N662" s="13"/>
      <c r="O662" s="13"/>
      <c r="P662" s="13"/>
      <c r="Q662" s="13"/>
      <c r="R662" s="13"/>
      <c r="S662" s="13"/>
      <c r="T662" s="13"/>
      <c r="U662" s="13"/>
      <c r="V662" s="13"/>
      <c r="W662" s="13"/>
      <c r="X662" s="13"/>
      <c r="XEY662" s="13"/>
      <c r="XEZ662" s="13"/>
      <c r="XFA662" s="13"/>
      <c r="XFB662" s="13"/>
      <c r="XFC662" s="13"/>
      <c r="XFD662" s="13"/>
    </row>
    <row r="663" s="1" customFormat="1" customHeight="1" spans="1:16384">
      <c r="A663" s="13"/>
      <c r="B663" s="14"/>
      <c r="C663" s="14"/>
      <c r="D663" s="15"/>
      <c r="E663" s="16"/>
      <c r="F663" s="24"/>
      <c r="G663" s="24"/>
      <c r="H663" s="25"/>
      <c r="J663" s="13"/>
      <c r="K663" s="13"/>
      <c r="L663" s="13"/>
      <c r="M663" s="13"/>
      <c r="N663" s="13"/>
      <c r="O663" s="13"/>
      <c r="P663" s="13"/>
      <c r="Q663" s="13"/>
      <c r="R663" s="13"/>
      <c r="S663" s="13"/>
      <c r="T663" s="13"/>
      <c r="U663" s="13"/>
      <c r="V663" s="13"/>
      <c r="W663" s="13"/>
      <c r="X663" s="13"/>
      <c r="XEY663" s="13"/>
      <c r="XEZ663" s="13"/>
      <c r="XFA663" s="13"/>
      <c r="XFB663" s="13"/>
      <c r="XFC663" s="13"/>
      <c r="XFD663" s="13"/>
    </row>
    <row r="664" s="1" customFormat="1" customHeight="1" spans="1:16384">
      <c r="A664" s="13"/>
      <c r="B664" s="14"/>
      <c r="C664" s="14"/>
      <c r="D664" s="15"/>
      <c r="E664" s="16"/>
      <c r="F664" s="24"/>
      <c r="G664" s="24"/>
      <c r="H664" s="25"/>
      <c r="J664" s="13"/>
      <c r="K664" s="13"/>
      <c r="L664" s="13"/>
      <c r="M664" s="13"/>
      <c r="N664" s="13"/>
      <c r="O664" s="13"/>
      <c r="P664" s="13"/>
      <c r="Q664" s="13"/>
      <c r="R664" s="13"/>
      <c r="S664" s="13"/>
      <c r="T664" s="13"/>
      <c r="U664" s="13"/>
      <c r="V664" s="13"/>
      <c r="W664" s="13"/>
      <c r="X664" s="13"/>
      <c r="XEY664" s="13"/>
      <c r="XEZ664" s="13"/>
      <c r="XFA664" s="13"/>
      <c r="XFB664" s="13"/>
      <c r="XFC664" s="13"/>
      <c r="XFD664" s="13"/>
    </row>
    <row r="665" s="1" customFormat="1" customHeight="1" spans="1:16384">
      <c r="A665" s="13"/>
      <c r="B665" s="14"/>
      <c r="C665" s="14"/>
      <c r="D665" s="15"/>
      <c r="E665" s="16"/>
      <c r="F665" s="24"/>
      <c r="G665" s="24"/>
      <c r="H665" s="25"/>
      <c r="J665" s="13"/>
      <c r="K665" s="13"/>
      <c r="L665" s="13"/>
      <c r="M665" s="13"/>
      <c r="N665" s="13"/>
      <c r="O665" s="13"/>
      <c r="P665" s="13"/>
      <c r="Q665" s="13"/>
      <c r="R665" s="13"/>
      <c r="S665" s="13"/>
      <c r="T665" s="13"/>
      <c r="U665" s="13"/>
      <c r="V665" s="13"/>
      <c r="W665" s="13"/>
      <c r="X665" s="13"/>
      <c r="XEY665" s="13"/>
      <c r="XEZ665" s="13"/>
      <c r="XFA665" s="13"/>
      <c r="XFB665" s="13"/>
      <c r="XFC665" s="13"/>
      <c r="XFD665" s="13"/>
    </row>
    <row r="666" s="1" customFormat="1" customHeight="1" spans="1:16384">
      <c r="A666" s="13"/>
      <c r="B666" s="14"/>
      <c r="C666" s="14"/>
      <c r="D666" s="15"/>
      <c r="E666" s="16"/>
      <c r="F666" s="24"/>
      <c r="G666" s="24"/>
      <c r="H666" s="25"/>
      <c r="J666" s="13"/>
      <c r="K666" s="13"/>
      <c r="L666" s="13"/>
      <c r="M666" s="13"/>
      <c r="N666" s="13"/>
      <c r="O666" s="13"/>
      <c r="P666" s="13"/>
      <c r="Q666" s="13"/>
      <c r="R666" s="13"/>
      <c r="S666" s="13"/>
      <c r="T666" s="13"/>
      <c r="U666" s="13"/>
      <c r="V666" s="13"/>
      <c r="W666" s="13"/>
      <c r="X666" s="13"/>
      <c r="XEY666" s="13"/>
      <c r="XEZ666" s="13"/>
      <c r="XFA666" s="13"/>
      <c r="XFB666" s="13"/>
      <c r="XFC666" s="13"/>
      <c r="XFD666" s="13"/>
    </row>
    <row r="667" s="1" customFormat="1" customHeight="1" spans="1:16384">
      <c r="A667" s="13"/>
      <c r="B667" s="14"/>
      <c r="C667" s="14"/>
      <c r="D667" s="15"/>
      <c r="E667" s="16"/>
      <c r="F667" s="24"/>
      <c r="G667" s="24"/>
      <c r="H667" s="25"/>
      <c r="J667" s="13"/>
      <c r="K667" s="13"/>
      <c r="L667" s="13"/>
      <c r="M667" s="13"/>
      <c r="N667" s="13"/>
      <c r="O667" s="13"/>
      <c r="P667" s="13"/>
      <c r="Q667" s="13"/>
      <c r="R667" s="13"/>
      <c r="S667" s="13"/>
      <c r="T667" s="13"/>
      <c r="U667" s="13"/>
      <c r="V667" s="13"/>
      <c r="W667" s="13"/>
      <c r="X667" s="13"/>
      <c r="XEY667" s="13"/>
      <c r="XEZ667" s="13"/>
      <c r="XFA667" s="13"/>
      <c r="XFB667" s="13"/>
      <c r="XFC667" s="13"/>
      <c r="XFD667" s="13"/>
    </row>
    <row r="668" s="1" customFormat="1" customHeight="1" spans="1:16384">
      <c r="A668" s="13"/>
      <c r="B668" s="14"/>
      <c r="C668" s="14"/>
      <c r="D668" s="15"/>
      <c r="E668" s="16"/>
      <c r="F668" s="24"/>
      <c r="G668" s="24"/>
      <c r="H668" s="25"/>
      <c r="J668" s="13"/>
      <c r="K668" s="13"/>
      <c r="L668" s="13"/>
      <c r="M668" s="13"/>
      <c r="N668" s="13"/>
      <c r="O668" s="13"/>
      <c r="P668" s="13"/>
      <c r="Q668" s="13"/>
      <c r="R668" s="13"/>
      <c r="S668" s="13"/>
      <c r="T668" s="13"/>
      <c r="U668" s="13"/>
      <c r="V668" s="13"/>
      <c r="W668" s="13"/>
      <c r="X668" s="13"/>
      <c r="XEY668" s="13"/>
      <c r="XEZ668" s="13"/>
      <c r="XFA668" s="13"/>
      <c r="XFB668" s="13"/>
      <c r="XFC668" s="13"/>
      <c r="XFD668" s="13"/>
    </row>
    <row r="669" s="1" customFormat="1" customHeight="1" spans="1:16384">
      <c r="A669" s="13"/>
      <c r="B669" s="14"/>
      <c r="C669" s="14"/>
      <c r="D669" s="15"/>
      <c r="E669" s="16"/>
      <c r="F669" s="24"/>
      <c r="G669" s="24"/>
      <c r="H669" s="25"/>
      <c r="J669" s="13"/>
      <c r="K669" s="13"/>
      <c r="L669" s="13"/>
      <c r="M669" s="13"/>
      <c r="N669" s="13"/>
      <c r="O669" s="13"/>
      <c r="P669" s="13"/>
      <c r="Q669" s="13"/>
      <c r="R669" s="13"/>
      <c r="S669" s="13"/>
      <c r="T669" s="13"/>
      <c r="U669" s="13"/>
      <c r="V669" s="13"/>
      <c r="W669" s="13"/>
      <c r="X669" s="13"/>
      <c r="XEY669" s="13"/>
      <c r="XEZ669" s="13"/>
      <c r="XFA669" s="13"/>
      <c r="XFB669" s="13"/>
      <c r="XFC669" s="13"/>
      <c r="XFD669" s="13"/>
    </row>
    <row r="670" s="1" customFormat="1" customHeight="1" spans="1:16384">
      <c r="A670" s="13"/>
      <c r="B670" s="14"/>
      <c r="C670" s="14"/>
      <c r="D670" s="15"/>
      <c r="E670" s="16"/>
      <c r="F670" s="24"/>
      <c r="G670" s="24"/>
      <c r="H670" s="25"/>
      <c r="J670" s="13"/>
      <c r="K670" s="13"/>
      <c r="L670" s="13"/>
      <c r="M670" s="13"/>
      <c r="N670" s="13"/>
      <c r="O670" s="13"/>
      <c r="P670" s="13"/>
      <c r="Q670" s="13"/>
      <c r="R670" s="13"/>
      <c r="S670" s="13"/>
      <c r="T670" s="13"/>
      <c r="U670" s="13"/>
      <c r="V670" s="13"/>
      <c r="W670" s="13"/>
      <c r="X670" s="13"/>
      <c r="XEY670" s="13"/>
      <c r="XEZ670" s="13"/>
      <c r="XFA670" s="13"/>
      <c r="XFB670" s="13"/>
      <c r="XFC670" s="13"/>
      <c r="XFD670" s="13"/>
    </row>
    <row r="671" s="1" customFormat="1" customHeight="1" spans="1:16384">
      <c r="A671" s="13"/>
      <c r="B671" s="14"/>
      <c r="C671" s="14"/>
      <c r="D671" s="15"/>
      <c r="E671" s="16"/>
      <c r="F671" s="24"/>
      <c r="G671" s="24"/>
      <c r="H671" s="25"/>
      <c r="J671" s="13"/>
      <c r="K671" s="13"/>
      <c r="L671" s="13"/>
      <c r="M671" s="13"/>
      <c r="N671" s="13"/>
      <c r="O671" s="13"/>
      <c r="P671" s="13"/>
      <c r="Q671" s="13"/>
      <c r="R671" s="13"/>
      <c r="S671" s="13"/>
      <c r="T671" s="13"/>
      <c r="U671" s="13"/>
      <c r="V671" s="13"/>
      <c r="W671" s="13"/>
      <c r="X671" s="13"/>
      <c r="XEY671" s="13"/>
      <c r="XEZ671" s="13"/>
      <c r="XFA671" s="13"/>
      <c r="XFB671" s="13"/>
      <c r="XFC671" s="13"/>
      <c r="XFD671" s="13"/>
    </row>
    <row r="672" s="1" customFormat="1" customHeight="1" spans="1:16384">
      <c r="A672" s="13"/>
      <c r="B672" s="14"/>
      <c r="C672" s="14"/>
      <c r="D672" s="15"/>
      <c r="E672" s="16"/>
      <c r="F672" s="24"/>
      <c r="G672" s="24"/>
      <c r="H672" s="25"/>
      <c r="J672" s="13"/>
      <c r="K672" s="13"/>
      <c r="L672" s="13"/>
      <c r="M672" s="13"/>
      <c r="N672" s="13"/>
      <c r="O672" s="13"/>
      <c r="P672" s="13"/>
      <c r="Q672" s="13"/>
      <c r="R672" s="13"/>
      <c r="S672" s="13"/>
      <c r="T672" s="13"/>
      <c r="U672" s="13"/>
      <c r="V672" s="13"/>
      <c r="W672" s="13"/>
      <c r="X672" s="13"/>
      <c r="XEY672" s="13"/>
      <c r="XEZ672" s="13"/>
      <c r="XFA672" s="13"/>
      <c r="XFB672" s="13"/>
      <c r="XFC672" s="13"/>
      <c r="XFD672" s="13"/>
    </row>
    <row r="673" s="1" customFormat="1" customHeight="1" spans="1:16384">
      <c r="A673" s="13"/>
      <c r="B673" s="14"/>
      <c r="C673" s="14"/>
      <c r="D673" s="15"/>
      <c r="E673" s="16"/>
      <c r="F673" s="24"/>
      <c r="G673" s="24"/>
      <c r="H673" s="25"/>
      <c r="J673" s="13"/>
      <c r="K673" s="13"/>
      <c r="L673" s="13"/>
      <c r="M673" s="13"/>
      <c r="N673" s="13"/>
      <c r="O673" s="13"/>
      <c r="P673" s="13"/>
      <c r="Q673" s="13"/>
      <c r="R673" s="13"/>
      <c r="S673" s="13"/>
      <c r="T673" s="13"/>
      <c r="U673" s="13"/>
      <c r="V673" s="13"/>
      <c r="W673" s="13"/>
      <c r="X673" s="13"/>
      <c r="XEY673" s="13"/>
      <c r="XEZ673" s="13"/>
      <c r="XFA673" s="13"/>
      <c r="XFB673" s="13"/>
      <c r="XFC673" s="13"/>
      <c r="XFD673" s="13"/>
    </row>
    <row r="674" s="1" customFormat="1" customHeight="1" spans="1:16384">
      <c r="A674" s="13"/>
      <c r="B674" s="14"/>
      <c r="C674" s="14"/>
      <c r="D674" s="15"/>
      <c r="E674" s="16"/>
      <c r="F674" s="24"/>
      <c r="G674" s="24"/>
      <c r="H674" s="25"/>
      <c r="J674" s="13"/>
      <c r="K674" s="13"/>
      <c r="L674" s="13"/>
      <c r="M674" s="13"/>
      <c r="N674" s="13"/>
      <c r="O674" s="13"/>
      <c r="P674" s="13"/>
      <c r="Q674" s="13"/>
      <c r="R674" s="13"/>
      <c r="S674" s="13"/>
      <c r="T674" s="13"/>
      <c r="U674" s="13"/>
      <c r="V674" s="13"/>
      <c r="W674" s="13"/>
      <c r="X674" s="13"/>
      <c r="XEY674" s="13"/>
      <c r="XEZ674" s="13"/>
      <c r="XFA674" s="13"/>
      <c r="XFB674" s="13"/>
      <c r="XFC674" s="13"/>
      <c r="XFD674" s="13"/>
    </row>
    <row r="675" s="1" customFormat="1" customHeight="1" spans="1:16384">
      <c r="A675" s="13"/>
      <c r="B675" s="14"/>
      <c r="C675" s="14"/>
      <c r="D675" s="15"/>
      <c r="E675" s="16"/>
      <c r="F675" s="24"/>
      <c r="G675" s="24"/>
      <c r="H675" s="25"/>
      <c r="J675" s="13"/>
      <c r="K675" s="13"/>
      <c r="L675" s="13"/>
      <c r="M675" s="13"/>
      <c r="N675" s="13"/>
      <c r="O675" s="13"/>
      <c r="P675" s="13"/>
      <c r="Q675" s="13"/>
      <c r="R675" s="13"/>
      <c r="S675" s="13"/>
      <c r="T675" s="13"/>
      <c r="U675" s="13"/>
      <c r="V675" s="13"/>
      <c r="W675" s="13"/>
      <c r="X675" s="13"/>
      <c r="XEY675" s="13"/>
      <c r="XEZ675" s="13"/>
      <c r="XFA675" s="13"/>
      <c r="XFB675" s="13"/>
      <c r="XFC675" s="13"/>
      <c r="XFD675" s="13"/>
    </row>
    <row r="676" s="1" customFormat="1" customHeight="1" spans="1:16384">
      <c r="A676" s="13"/>
      <c r="B676" s="14"/>
      <c r="C676" s="14"/>
      <c r="D676" s="15"/>
      <c r="E676" s="16"/>
      <c r="F676" s="24"/>
      <c r="G676" s="24"/>
      <c r="H676" s="25"/>
      <c r="J676" s="13"/>
      <c r="K676" s="13"/>
      <c r="L676" s="13"/>
      <c r="M676" s="13"/>
      <c r="N676" s="13"/>
      <c r="O676" s="13"/>
      <c r="P676" s="13"/>
      <c r="Q676" s="13"/>
      <c r="R676" s="13"/>
      <c r="S676" s="13"/>
      <c r="T676" s="13"/>
      <c r="U676" s="13"/>
      <c r="V676" s="13"/>
      <c r="W676" s="13"/>
      <c r="X676" s="13"/>
      <c r="XEY676" s="13"/>
      <c r="XEZ676" s="13"/>
      <c r="XFA676" s="13"/>
      <c r="XFB676" s="13"/>
      <c r="XFC676" s="13"/>
      <c r="XFD676" s="13"/>
    </row>
    <row r="677" s="1" customFormat="1" customHeight="1" spans="1:16384">
      <c r="A677" s="13"/>
      <c r="B677" s="14"/>
      <c r="C677" s="14"/>
      <c r="D677" s="15"/>
      <c r="E677" s="16"/>
      <c r="F677" s="24"/>
      <c r="G677" s="24"/>
      <c r="H677" s="25"/>
      <c r="J677" s="13"/>
      <c r="K677" s="13"/>
      <c r="L677" s="13"/>
      <c r="M677" s="13"/>
      <c r="N677" s="13"/>
      <c r="O677" s="13"/>
      <c r="P677" s="13"/>
      <c r="Q677" s="13"/>
      <c r="R677" s="13"/>
      <c r="S677" s="13"/>
      <c r="T677" s="13"/>
      <c r="U677" s="13"/>
      <c r="V677" s="13"/>
      <c r="W677" s="13"/>
      <c r="X677" s="13"/>
      <c r="XEY677" s="13"/>
      <c r="XEZ677" s="13"/>
      <c r="XFA677" s="13"/>
      <c r="XFB677" s="13"/>
      <c r="XFC677" s="13"/>
      <c r="XFD677" s="13"/>
    </row>
    <row r="678" s="1" customFormat="1" customHeight="1" spans="1:16384">
      <c r="A678" s="13"/>
      <c r="B678" s="14"/>
      <c r="C678" s="14"/>
      <c r="D678" s="15"/>
      <c r="E678" s="16"/>
      <c r="F678" s="24"/>
      <c r="G678" s="24"/>
      <c r="H678" s="25"/>
      <c r="J678" s="13"/>
      <c r="K678" s="13"/>
      <c r="L678" s="13"/>
      <c r="M678" s="13"/>
      <c r="N678" s="13"/>
      <c r="O678" s="13"/>
      <c r="P678" s="13"/>
      <c r="Q678" s="13"/>
      <c r="R678" s="13"/>
      <c r="S678" s="13"/>
      <c r="T678" s="13"/>
      <c r="U678" s="13"/>
      <c r="V678" s="13"/>
      <c r="W678" s="13"/>
      <c r="X678" s="13"/>
      <c r="XEY678" s="13"/>
      <c r="XEZ678" s="13"/>
      <c r="XFA678" s="13"/>
      <c r="XFB678" s="13"/>
      <c r="XFC678" s="13"/>
      <c r="XFD678" s="13"/>
    </row>
    <row r="679" s="1" customFormat="1" customHeight="1" spans="1:16384">
      <c r="A679" s="13"/>
      <c r="B679" s="14"/>
      <c r="C679" s="14"/>
      <c r="D679" s="15"/>
      <c r="E679" s="16"/>
      <c r="F679" s="24"/>
      <c r="G679" s="24"/>
      <c r="H679" s="25"/>
      <c r="J679" s="13"/>
      <c r="K679" s="13"/>
      <c r="L679" s="13"/>
      <c r="M679" s="13"/>
      <c r="N679" s="13"/>
      <c r="O679" s="13"/>
      <c r="P679" s="13"/>
      <c r="Q679" s="13"/>
      <c r="R679" s="13"/>
      <c r="S679" s="13"/>
      <c r="T679" s="13"/>
      <c r="U679" s="13"/>
      <c r="V679" s="13"/>
      <c r="W679" s="13"/>
      <c r="X679" s="13"/>
      <c r="XEY679" s="13"/>
      <c r="XEZ679" s="13"/>
      <c r="XFA679" s="13"/>
      <c r="XFB679" s="13"/>
      <c r="XFC679" s="13"/>
      <c r="XFD679" s="13"/>
    </row>
    <row r="680" s="1" customFormat="1" customHeight="1" spans="1:16384">
      <c r="A680" s="13"/>
      <c r="B680" s="14"/>
      <c r="C680" s="14"/>
      <c r="D680" s="15"/>
      <c r="E680" s="16"/>
      <c r="F680" s="24"/>
      <c r="G680" s="24"/>
      <c r="H680" s="25"/>
      <c r="J680" s="13"/>
      <c r="K680" s="13"/>
      <c r="L680" s="13"/>
      <c r="M680" s="13"/>
      <c r="N680" s="13"/>
      <c r="O680" s="13"/>
      <c r="P680" s="13"/>
      <c r="Q680" s="13"/>
      <c r="R680" s="13"/>
      <c r="S680" s="13"/>
      <c r="T680" s="13"/>
      <c r="U680" s="13"/>
      <c r="V680" s="13"/>
      <c r="W680" s="13"/>
      <c r="X680" s="13"/>
      <c r="XEY680" s="13"/>
      <c r="XEZ680" s="13"/>
      <c r="XFA680" s="13"/>
      <c r="XFB680" s="13"/>
      <c r="XFC680" s="13"/>
      <c r="XFD680" s="13"/>
    </row>
    <row r="681" s="1" customFormat="1" customHeight="1" spans="1:16384">
      <c r="A681" s="13"/>
      <c r="B681" s="14"/>
      <c r="C681" s="14"/>
      <c r="D681" s="15"/>
      <c r="E681" s="16"/>
      <c r="F681" s="24"/>
      <c r="G681" s="24"/>
      <c r="H681" s="25"/>
      <c r="J681" s="13"/>
      <c r="K681" s="13"/>
      <c r="L681" s="13"/>
      <c r="M681" s="13"/>
      <c r="N681" s="13"/>
      <c r="O681" s="13"/>
      <c r="P681" s="13"/>
      <c r="Q681" s="13"/>
      <c r="R681" s="13"/>
      <c r="S681" s="13"/>
      <c r="T681" s="13"/>
      <c r="U681" s="13"/>
      <c r="V681" s="13"/>
      <c r="W681" s="13"/>
      <c r="X681" s="13"/>
      <c r="XEY681" s="13"/>
      <c r="XEZ681" s="13"/>
      <c r="XFA681" s="13"/>
      <c r="XFB681" s="13"/>
      <c r="XFC681" s="13"/>
      <c r="XFD681" s="13"/>
    </row>
    <row r="682" s="1" customFormat="1" customHeight="1" spans="1:16384">
      <c r="A682" s="13"/>
      <c r="B682" s="14"/>
      <c r="C682" s="14"/>
      <c r="D682" s="15"/>
      <c r="E682" s="16"/>
      <c r="F682" s="24"/>
      <c r="G682" s="24"/>
      <c r="H682" s="25"/>
      <c r="J682" s="13"/>
      <c r="K682" s="13"/>
      <c r="L682" s="13"/>
      <c r="M682" s="13"/>
      <c r="N682" s="13"/>
      <c r="O682" s="13"/>
      <c r="P682" s="13"/>
      <c r="Q682" s="13"/>
      <c r="R682" s="13"/>
      <c r="S682" s="13"/>
      <c r="T682" s="13"/>
      <c r="U682" s="13"/>
      <c r="V682" s="13"/>
      <c r="W682" s="13"/>
      <c r="X682" s="13"/>
      <c r="XEY682" s="13"/>
      <c r="XEZ682" s="13"/>
      <c r="XFA682" s="13"/>
      <c r="XFB682" s="13"/>
      <c r="XFC682" s="13"/>
      <c r="XFD682" s="13"/>
    </row>
    <row r="683" s="1" customFormat="1" customHeight="1" spans="1:16384">
      <c r="A683" s="13"/>
      <c r="B683" s="14"/>
      <c r="C683" s="14"/>
      <c r="D683" s="15"/>
      <c r="E683" s="16"/>
      <c r="F683" s="24"/>
      <c r="G683" s="24"/>
      <c r="H683" s="25"/>
      <c r="J683" s="13"/>
      <c r="K683" s="13"/>
      <c r="L683" s="13"/>
      <c r="M683" s="13"/>
      <c r="N683" s="13"/>
      <c r="O683" s="13"/>
      <c r="P683" s="13"/>
      <c r="Q683" s="13"/>
      <c r="R683" s="13"/>
      <c r="S683" s="13"/>
      <c r="T683" s="13"/>
      <c r="U683" s="13"/>
      <c r="V683" s="13"/>
      <c r="W683" s="13"/>
      <c r="X683" s="13"/>
      <c r="XEY683" s="13"/>
      <c r="XEZ683" s="13"/>
      <c r="XFA683" s="13"/>
      <c r="XFB683" s="13"/>
      <c r="XFC683" s="13"/>
      <c r="XFD683" s="13"/>
    </row>
    <row r="684" s="1" customFormat="1" customHeight="1" spans="1:16384">
      <c r="A684" s="13"/>
      <c r="B684" s="14"/>
      <c r="C684" s="14"/>
      <c r="D684" s="15"/>
      <c r="E684" s="16"/>
      <c r="F684" s="24"/>
      <c r="G684" s="24"/>
      <c r="H684" s="25"/>
      <c r="J684" s="13"/>
      <c r="K684" s="13"/>
      <c r="L684" s="13"/>
      <c r="M684" s="13"/>
      <c r="N684" s="13"/>
      <c r="O684" s="13"/>
      <c r="P684" s="13"/>
      <c r="Q684" s="13"/>
      <c r="R684" s="13"/>
      <c r="S684" s="13"/>
      <c r="T684" s="13"/>
      <c r="U684" s="13"/>
      <c r="V684" s="13"/>
      <c r="W684" s="13"/>
      <c r="X684" s="13"/>
      <c r="XEY684" s="13"/>
      <c r="XEZ684" s="13"/>
      <c r="XFA684" s="13"/>
      <c r="XFB684" s="13"/>
      <c r="XFC684" s="13"/>
      <c r="XFD684" s="13"/>
    </row>
    <row r="685" s="1" customFormat="1" customHeight="1" spans="1:16384">
      <c r="A685" s="13"/>
      <c r="B685" s="14"/>
      <c r="C685" s="14"/>
      <c r="D685" s="15"/>
      <c r="E685" s="16"/>
      <c r="F685" s="24"/>
      <c r="G685" s="24"/>
      <c r="H685" s="25"/>
      <c r="J685" s="13"/>
      <c r="K685" s="13"/>
      <c r="L685" s="13"/>
      <c r="M685" s="13"/>
      <c r="N685" s="13"/>
      <c r="O685" s="13"/>
      <c r="P685" s="13"/>
      <c r="Q685" s="13"/>
      <c r="R685" s="13"/>
      <c r="S685" s="13"/>
      <c r="T685" s="13"/>
      <c r="U685" s="13"/>
      <c r="V685" s="13"/>
      <c r="W685" s="13"/>
      <c r="X685" s="13"/>
      <c r="XEY685" s="13"/>
      <c r="XEZ685" s="13"/>
      <c r="XFA685" s="13"/>
      <c r="XFB685" s="13"/>
      <c r="XFC685" s="13"/>
      <c r="XFD685" s="13"/>
    </row>
    <row r="686" s="1" customFormat="1" customHeight="1" spans="1:16384">
      <c r="A686" s="13"/>
      <c r="B686" s="14"/>
      <c r="C686" s="14"/>
      <c r="D686" s="15"/>
      <c r="E686" s="16"/>
      <c r="F686" s="24"/>
      <c r="G686" s="24"/>
      <c r="H686" s="25"/>
      <c r="J686" s="13"/>
      <c r="K686" s="13"/>
      <c r="L686" s="13"/>
      <c r="M686" s="13"/>
      <c r="N686" s="13"/>
      <c r="O686" s="13"/>
      <c r="P686" s="13"/>
      <c r="Q686" s="13"/>
      <c r="R686" s="13"/>
      <c r="S686" s="13"/>
      <c r="T686" s="13"/>
      <c r="U686" s="13"/>
      <c r="V686" s="13"/>
      <c r="W686" s="13"/>
      <c r="X686" s="13"/>
      <c r="XEY686" s="13"/>
      <c r="XEZ686" s="13"/>
      <c r="XFA686" s="13"/>
      <c r="XFB686" s="13"/>
      <c r="XFC686" s="13"/>
      <c r="XFD686" s="13"/>
    </row>
    <row r="687" s="1" customFormat="1" customHeight="1" spans="1:16384">
      <c r="A687" s="13"/>
      <c r="B687" s="14"/>
      <c r="C687" s="14"/>
      <c r="D687" s="15"/>
      <c r="E687" s="16"/>
      <c r="F687" s="24"/>
      <c r="G687" s="24"/>
      <c r="H687" s="25"/>
      <c r="J687" s="13"/>
      <c r="K687" s="13"/>
      <c r="L687" s="13"/>
      <c r="M687" s="13"/>
      <c r="N687" s="13"/>
      <c r="O687" s="13"/>
      <c r="P687" s="13"/>
      <c r="Q687" s="13"/>
      <c r="R687" s="13"/>
      <c r="S687" s="13"/>
      <c r="T687" s="13"/>
      <c r="U687" s="13"/>
      <c r="V687" s="13"/>
      <c r="W687" s="13"/>
      <c r="X687" s="13"/>
      <c r="XEY687" s="13"/>
      <c r="XEZ687" s="13"/>
      <c r="XFA687" s="13"/>
      <c r="XFB687" s="13"/>
      <c r="XFC687" s="13"/>
      <c r="XFD687" s="13"/>
    </row>
    <row r="688" s="1" customFormat="1" customHeight="1" spans="1:16384">
      <c r="A688" s="13"/>
      <c r="B688" s="14"/>
      <c r="C688" s="14"/>
      <c r="D688" s="15"/>
      <c r="E688" s="16"/>
      <c r="F688" s="24"/>
      <c r="G688" s="24"/>
      <c r="H688" s="25"/>
      <c r="J688" s="13"/>
      <c r="K688" s="13"/>
      <c r="L688" s="13"/>
      <c r="M688" s="13"/>
      <c r="N688" s="13"/>
      <c r="O688" s="13"/>
      <c r="P688" s="13"/>
      <c r="Q688" s="13"/>
      <c r="R688" s="13"/>
      <c r="S688" s="13"/>
      <c r="T688" s="13"/>
      <c r="U688" s="13"/>
      <c r="V688" s="13"/>
      <c r="W688" s="13"/>
      <c r="X688" s="13"/>
      <c r="XEY688" s="13"/>
      <c r="XEZ688" s="13"/>
      <c r="XFA688" s="13"/>
      <c r="XFB688" s="13"/>
      <c r="XFC688" s="13"/>
      <c r="XFD688" s="13"/>
    </row>
    <row r="689" s="1" customFormat="1" customHeight="1" spans="1:16384">
      <c r="A689" s="13"/>
      <c r="B689" s="14"/>
      <c r="C689" s="14"/>
      <c r="D689" s="15"/>
      <c r="E689" s="16"/>
      <c r="F689" s="24"/>
      <c r="G689" s="24"/>
      <c r="H689" s="25"/>
      <c r="J689" s="13"/>
      <c r="K689" s="13"/>
      <c r="L689" s="13"/>
      <c r="M689" s="13"/>
      <c r="N689" s="13"/>
      <c r="O689" s="13"/>
      <c r="P689" s="13"/>
      <c r="Q689" s="13"/>
      <c r="R689" s="13"/>
      <c r="S689" s="13"/>
      <c r="T689" s="13"/>
      <c r="U689" s="13"/>
      <c r="V689" s="13"/>
      <c r="W689" s="13"/>
      <c r="X689" s="13"/>
      <c r="XEY689" s="13"/>
      <c r="XEZ689" s="13"/>
      <c r="XFA689" s="13"/>
      <c r="XFB689" s="13"/>
      <c r="XFC689" s="13"/>
      <c r="XFD689" s="13"/>
    </row>
    <row r="690" s="1" customFormat="1" customHeight="1" spans="1:16384">
      <c r="A690" s="13"/>
      <c r="B690" s="14"/>
      <c r="C690" s="14"/>
      <c r="D690" s="15"/>
      <c r="E690" s="16"/>
      <c r="F690" s="24"/>
      <c r="G690" s="24"/>
      <c r="H690" s="25"/>
      <c r="J690" s="13"/>
      <c r="K690" s="13"/>
      <c r="L690" s="13"/>
      <c r="M690" s="13"/>
      <c r="N690" s="13"/>
      <c r="O690" s="13"/>
      <c r="P690" s="13"/>
      <c r="Q690" s="13"/>
      <c r="R690" s="13"/>
      <c r="S690" s="13"/>
      <c r="T690" s="13"/>
      <c r="U690" s="13"/>
      <c r="V690" s="13"/>
      <c r="W690" s="13"/>
      <c r="X690" s="13"/>
      <c r="XEY690" s="13"/>
      <c r="XEZ690" s="13"/>
      <c r="XFA690" s="13"/>
      <c r="XFB690" s="13"/>
      <c r="XFC690" s="13"/>
      <c r="XFD690" s="13"/>
    </row>
    <row r="691" s="1" customFormat="1" customHeight="1" spans="1:16384">
      <c r="A691" s="13"/>
      <c r="B691" s="14"/>
      <c r="C691" s="14"/>
      <c r="D691" s="15"/>
      <c r="E691" s="16"/>
      <c r="F691" s="24"/>
      <c r="G691" s="24"/>
      <c r="H691" s="25"/>
      <c r="J691" s="13"/>
      <c r="K691" s="13"/>
      <c r="L691" s="13"/>
      <c r="M691" s="13"/>
      <c r="N691" s="13"/>
      <c r="O691" s="13"/>
      <c r="P691" s="13"/>
      <c r="Q691" s="13"/>
      <c r="R691" s="13"/>
      <c r="S691" s="13"/>
      <c r="T691" s="13"/>
      <c r="U691" s="13"/>
      <c r="V691" s="13"/>
      <c r="W691" s="13"/>
      <c r="X691" s="13"/>
      <c r="XEY691" s="13"/>
      <c r="XEZ691" s="13"/>
      <c r="XFA691" s="13"/>
      <c r="XFB691" s="13"/>
      <c r="XFC691" s="13"/>
      <c r="XFD691" s="13"/>
    </row>
    <row r="692" s="1" customFormat="1" customHeight="1" spans="1:16384">
      <c r="A692" s="13"/>
      <c r="B692" s="14"/>
      <c r="C692" s="14"/>
      <c r="D692" s="15"/>
      <c r="E692" s="16"/>
      <c r="F692" s="24"/>
      <c r="G692" s="24"/>
      <c r="H692" s="25"/>
      <c r="J692" s="13"/>
      <c r="K692" s="13"/>
      <c r="L692" s="13"/>
      <c r="M692" s="13"/>
      <c r="N692" s="13"/>
      <c r="O692" s="13"/>
      <c r="P692" s="13"/>
      <c r="Q692" s="13"/>
      <c r="R692" s="13"/>
      <c r="S692" s="13"/>
      <c r="T692" s="13"/>
      <c r="U692" s="13"/>
      <c r="V692" s="13"/>
      <c r="W692" s="13"/>
      <c r="X692" s="13"/>
      <c r="XEY692" s="13"/>
      <c r="XEZ692" s="13"/>
      <c r="XFA692" s="13"/>
      <c r="XFB692" s="13"/>
      <c r="XFC692" s="13"/>
      <c r="XFD692" s="13"/>
    </row>
    <row r="693" s="1" customFormat="1" customHeight="1" spans="1:16384">
      <c r="A693" s="13"/>
      <c r="B693" s="14"/>
      <c r="C693" s="14"/>
      <c r="D693" s="15"/>
      <c r="E693" s="16"/>
      <c r="F693" s="24"/>
      <c r="G693" s="24"/>
      <c r="H693" s="25"/>
      <c r="J693" s="13"/>
      <c r="K693" s="13"/>
      <c r="L693" s="13"/>
      <c r="M693" s="13"/>
      <c r="N693" s="13"/>
      <c r="O693" s="13"/>
      <c r="P693" s="13"/>
      <c r="Q693" s="13"/>
      <c r="R693" s="13"/>
      <c r="S693" s="13"/>
      <c r="T693" s="13"/>
      <c r="U693" s="13"/>
      <c r="V693" s="13"/>
      <c r="W693" s="13"/>
      <c r="X693" s="13"/>
      <c r="XEY693" s="13"/>
      <c r="XEZ693" s="13"/>
      <c r="XFA693" s="13"/>
      <c r="XFB693" s="13"/>
      <c r="XFC693" s="13"/>
      <c r="XFD693" s="13"/>
    </row>
    <row r="694" s="1" customFormat="1" customHeight="1" spans="1:16384">
      <c r="A694" s="13"/>
      <c r="B694" s="14"/>
      <c r="C694" s="14"/>
      <c r="D694" s="15"/>
      <c r="E694" s="16"/>
      <c r="F694" s="24"/>
      <c r="G694" s="24"/>
      <c r="H694" s="25"/>
      <c r="J694" s="13"/>
      <c r="K694" s="13"/>
      <c r="L694" s="13"/>
      <c r="M694" s="13"/>
      <c r="N694" s="13"/>
      <c r="O694" s="13"/>
      <c r="P694" s="13"/>
      <c r="Q694" s="13"/>
      <c r="R694" s="13"/>
      <c r="S694" s="13"/>
      <c r="T694" s="13"/>
      <c r="U694" s="13"/>
      <c r="V694" s="13"/>
      <c r="W694" s="13"/>
      <c r="X694" s="13"/>
      <c r="XEY694" s="13"/>
      <c r="XEZ694" s="13"/>
      <c r="XFA694" s="13"/>
      <c r="XFB694" s="13"/>
      <c r="XFC694" s="13"/>
      <c r="XFD694" s="13"/>
    </row>
    <row r="695" s="1" customFormat="1" customHeight="1" spans="1:16384">
      <c r="A695" s="13"/>
      <c r="B695" s="14"/>
      <c r="C695" s="14"/>
      <c r="D695" s="15"/>
      <c r="E695" s="16"/>
      <c r="F695" s="24"/>
      <c r="G695" s="24"/>
      <c r="H695" s="25"/>
      <c r="J695" s="13"/>
      <c r="K695" s="13"/>
      <c r="L695" s="13"/>
      <c r="M695" s="13"/>
      <c r="N695" s="13"/>
      <c r="O695" s="13"/>
      <c r="P695" s="13"/>
      <c r="Q695" s="13"/>
      <c r="R695" s="13"/>
      <c r="S695" s="13"/>
      <c r="T695" s="13"/>
      <c r="U695" s="13"/>
      <c r="V695" s="13"/>
      <c r="W695" s="13"/>
      <c r="X695" s="13"/>
      <c r="XEY695" s="13"/>
      <c r="XEZ695" s="13"/>
      <c r="XFA695" s="13"/>
      <c r="XFB695" s="13"/>
      <c r="XFC695" s="13"/>
      <c r="XFD695" s="13"/>
    </row>
    <row r="696" s="1" customFormat="1" customHeight="1" spans="1:16384">
      <c r="A696" s="13"/>
      <c r="B696" s="14"/>
      <c r="C696" s="14"/>
      <c r="D696" s="15"/>
      <c r="E696" s="16"/>
      <c r="F696" s="24"/>
      <c r="G696" s="24"/>
      <c r="H696" s="25"/>
      <c r="J696" s="13"/>
      <c r="K696" s="13"/>
      <c r="L696" s="13"/>
      <c r="M696" s="13"/>
      <c r="N696" s="13"/>
      <c r="O696" s="13"/>
      <c r="P696" s="13"/>
      <c r="Q696" s="13"/>
      <c r="R696" s="13"/>
      <c r="S696" s="13"/>
      <c r="T696" s="13"/>
      <c r="U696" s="13"/>
      <c r="V696" s="13"/>
      <c r="W696" s="13"/>
      <c r="X696" s="13"/>
      <c r="XEY696" s="13"/>
      <c r="XEZ696" s="13"/>
      <c r="XFA696" s="13"/>
      <c r="XFB696" s="13"/>
      <c r="XFC696" s="13"/>
      <c r="XFD696" s="13"/>
    </row>
    <row r="697" s="1" customFormat="1" customHeight="1" spans="1:16384">
      <c r="A697" s="13"/>
      <c r="B697" s="14"/>
      <c r="C697" s="14"/>
      <c r="D697" s="15"/>
      <c r="E697" s="16"/>
      <c r="F697" s="24"/>
      <c r="G697" s="24"/>
      <c r="H697" s="25"/>
      <c r="J697" s="13"/>
      <c r="K697" s="13"/>
      <c r="L697" s="13"/>
      <c r="M697" s="13"/>
      <c r="N697" s="13"/>
      <c r="O697" s="13"/>
      <c r="P697" s="13"/>
      <c r="Q697" s="13"/>
      <c r="R697" s="13"/>
      <c r="S697" s="13"/>
      <c r="T697" s="13"/>
      <c r="U697" s="13"/>
      <c r="V697" s="13"/>
      <c r="W697" s="13"/>
      <c r="X697" s="13"/>
      <c r="XEY697" s="13"/>
      <c r="XEZ697" s="13"/>
      <c r="XFA697" s="13"/>
      <c r="XFB697" s="13"/>
      <c r="XFC697" s="13"/>
      <c r="XFD697" s="13"/>
    </row>
    <row r="698" s="1" customFormat="1" customHeight="1" spans="1:16384">
      <c r="A698" s="13"/>
      <c r="B698" s="14"/>
      <c r="C698" s="14"/>
      <c r="D698" s="15"/>
      <c r="E698" s="16"/>
      <c r="F698" s="24"/>
      <c r="G698" s="24"/>
      <c r="H698" s="25"/>
      <c r="J698" s="13"/>
      <c r="K698" s="13"/>
      <c r="L698" s="13"/>
      <c r="M698" s="13"/>
      <c r="N698" s="13"/>
      <c r="O698" s="13"/>
      <c r="P698" s="13"/>
      <c r="Q698" s="13"/>
      <c r="R698" s="13"/>
      <c r="S698" s="13"/>
      <c r="T698" s="13"/>
      <c r="U698" s="13"/>
      <c r="V698" s="13"/>
      <c r="W698" s="13"/>
      <c r="X698" s="13"/>
      <c r="XEY698" s="13"/>
      <c r="XEZ698" s="13"/>
      <c r="XFA698" s="13"/>
      <c r="XFB698" s="13"/>
      <c r="XFC698" s="13"/>
      <c r="XFD698" s="13"/>
    </row>
    <row r="699" s="1" customFormat="1" customHeight="1" spans="1:16384">
      <c r="A699" s="13"/>
      <c r="B699" s="14"/>
      <c r="C699" s="14"/>
      <c r="D699" s="15"/>
      <c r="E699" s="16"/>
      <c r="F699" s="24"/>
      <c r="G699" s="24"/>
      <c r="H699" s="25"/>
      <c r="J699" s="13"/>
      <c r="K699" s="13"/>
      <c r="L699" s="13"/>
      <c r="M699" s="13"/>
      <c r="N699" s="13"/>
      <c r="O699" s="13"/>
      <c r="P699" s="13"/>
      <c r="Q699" s="13"/>
      <c r="R699" s="13"/>
      <c r="S699" s="13"/>
      <c r="T699" s="13"/>
      <c r="U699" s="13"/>
      <c r="V699" s="13"/>
      <c r="W699" s="13"/>
      <c r="X699" s="13"/>
      <c r="XEY699" s="13"/>
      <c r="XEZ699" s="13"/>
      <c r="XFA699" s="13"/>
      <c r="XFB699" s="13"/>
      <c r="XFC699" s="13"/>
      <c r="XFD699" s="13"/>
    </row>
    <row r="700" s="1" customFormat="1" customHeight="1" spans="1:16384">
      <c r="A700" s="13"/>
      <c r="B700" s="14"/>
      <c r="C700" s="14"/>
      <c r="D700" s="15"/>
      <c r="E700" s="16"/>
      <c r="F700" s="24"/>
      <c r="G700" s="24"/>
      <c r="H700" s="25"/>
      <c r="J700" s="13"/>
      <c r="K700" s="13"/>
      <c r="L700" s="13"/>
      <c r="M700" s="13"/>
      <c r="N700" s="13"/>
      <c r="O700" s="13"/>
      <c r="P700" s="13"/>
      <c r="Q700" s="13"/>
      <c r="R700" s="13"/>
      <c r="S700" s="13"/>
      <c r="T700" s="13"/>
      <c r="U700" s="13"/>
      <c r="V700" s="13"/>
      <c r="W700" s="13"/>
      <c r="X700" s="13"/>
      <c r="XEY700" s="13"/>
      <c r="XEZ700" s="13"/>
      <c r="XFA700" s="13"/>
      <c r="XFB700" s="13"/>
      <c r="XFC700" s="13"/>
      <c r="XFD700" s="13"/>
    </row>
    <row r="701" s="1" customFormat="1" customHeight="1" spans="1:16384">
      <c r="A701" s="13"/>
      <c r="B701" s="14"/>
      <c r="C701" s="14"/>
      <c r="D701" s="15"/>
      <c r="E701" s="16"/>
      <c r="F701" s="24"/>
      <c r="G701" s="24"/>
      <c r="H701" s="25"/>
      <c r="J701" s="13"/>
      <c r="K701" s="13"/>
      <c r="L701" s="13"/>
      <c r="M701" s="13"/>
      <c r="N701" s="13"/>
      <c r="O701" s="13"/>
      <c r="P701" s="13"/>
      <c r="Q701" s="13"/>
      <c r="R701" s="13"/>
      <c r="S701" s="13"/>
      <c r="T701" s="13"/>
      <c r="U701" s="13"/>
      <c r="V701" s="13"/>
      <c r="W701" s="13"/>
      <c r="X701" s="13"/>
      <c r="XEY701" s="13"/>
      <c r="XEZ701" s="13"/>
      <c r="XFA701" s="13"/>
      <c r="XFB701" s="13"/>
      <c r="XFC701" s="13"/>
      <c r="XFD701" s="13"/>
    </row>
    <row r="702" s="1" customFormat="1" customHeight="1" spans="1:16384">
      <c r="A702" s="13"/>
      <c r="B702" s="14"/>
      <c r="C702" s="14"/>
      <c r="D702" s="15"/>
      <c r="E702" s="16"/>
      <c r="F702" s="24"/>
      <c r="G702" s="24"/>
      <c r="H702" s="25"/>
      <c r="J702" s="13"/>
      <c r="K702" s="13"/>
      <c r="L702" s="13"/>
      <c r="M702" s="13"/>
      <c r="N702" s="13"/>
      <c r="O702" s="13"/>
      <c r="P702" s="13"/>
      <c r="Q702" s="13"/>
      <c r="R702" s="13"/>
      <c r="S702" s="13"/>
      <c r="T702" s="13"/>
      <c r="U702" s="13"/>
      <c r="V702" s="13"/>
      <c r="W702" s="13"/>
      <c r="X702" s="13"/>
      <c r="XEY702" s="13"/>
      <c r="XEZ702" s="13"/>
      <c r="XFA702" s="13"/>
      <c r="XFB702" s="13"/>
      <c r="XFC702" s="13"/>
      <c r="XFD702" s="13"/>
    </row>
    <row r="703" s="1" customFormat="1" customHeight="1" spans="1:16384">
      <c r="A703" s="13"/>
      <c r="B703" s="14"/>
      <c r="C703" s="14"/>
      <c r="D703" s="15"/>
      <c r="E703" s="16"/>
      <c r="F703" s="24"/>
      <c r="G703" s="24"/>
      <c r="H703" s="25"/>
      <c r="J703" s="13"/>
      <c r="K703" s="13"/>
      <c r="L703" s="13"/>
      <c r="M703" s="13"/>
      <c r="N703" s="13"/>
      <c r="O703" s="13"/>
      <c r="P703" s="13"/>
      <c r="Q703" s="13"/>
      <c r="R703" s="13"/>
      <c r="S703" s="13"/>
      <c r="T703" s="13"/>
      <c r="U703" s="13"/>
      <c r="V703" s="13"/>
      <c r="W703" s="13"/>
      <c r="X703" s="13"/>
      <c r="XEY703" s="13"/>
      <c r="XEZ703" s="13"/>
      <c r="XFA703" s="13"/>
      <c r="XFB703" s="13"/>
      <c r="XFC703" s="13"/>
      <c r="XFD703" s="13"/>
    </row>
    <row r="704" s="12" customFormat="1" customHeight="1" spans="1:16384">
      <c r="A704" s="13"/>
      <c r="B704" s="14"/>
      <c r="C704" s="14"/>
      <c r="D704" s="15"/>
      <c r="E704" s="89"/>
      <c r="H704" s="17"/>
      <c r="I704" s="1"/>
      <c r="J704" s="13"/>
      <c r="K704" s="13"/>
      <c r="L704" s="13"/>
      <c r="M704" s="13"/>
      <c r="N704" s="13"/>
      <c r="O704" s="13"/>
      <c r="P704" s="13"/>
      <c r="Q704" s="13"/>
      <c r="R704" s="13"/>
      <c r="S704" s="13"/>
      <c r="T704" s="13"/>
      <c r="U704" s="13"/>
      <c r="V704" s="13"/>
      <c r="W704" s="13"/>
      <c r="X704" s="13"/>
      <c r="XEY704" s="13"/>
      <c r="XEZ704" s="13"/>
      <c r="XFA704" s="13"/>
      <c r="XFB704" s="13"/>
      <c r="XFC704" s="13"/>
      <c r="XFD704" s="13"/>
    </row>
    <row r="705" s="12" customFormat="1" customHeight="1" spans="1:16384">
      <c r="A705" s="13"/>
      <c r="B705" s="14"/>
      <c r="C705" s="14"/>
      <c r="D705" s="15"/>
      <c r="E705" s="89"/>
      <c r="H705" s="17"/>
      <c r="I705" s="1"/>
      <c r="J705" s="13"/>
      <c r="K705" s="13"/>
      <c r="L705" s="13"/>
      <c r="M705" s="13"/>
      <c r="N705" s="13"/>
      <c r="O705" s="13"/>
      <c r="P705" s="13"/>
      <c r="Q705" s="13"/>
      <c r="R705" s="13"/>
      <c r="S705" s="13"/>
      <c r="T705" s="13"/>
      <c r="U705" s="13"/>
      <c r="V705" s="13"/>
      <c r="W705" s="13"/>
      <c r="X705" s="13"/>
      <c r="XEY705" s="13"/>
      <c r="XEZ705" s="13"/>
      <c r="XFA705" s="13"/>
      <c r="XFB705" s="13"/>
      <c r="XFC705" s="13"/>
      <c r="XFD705" s="13"/>
    </row>
    <row r="706" s="12" customFormat="1" customHeight="1" spans="1:16384">
      <c r="A706" s="13"/>
      <c r="B706" s="14"/>
      <c r="C706" s="14"/>
      <c r="D706" s="15"/>
      <c r="E706" s="89"/>
      <c r="H706" s="17"/>
      <c r="I706" s="1"/>
      <c r="J706" s="13"/>
      <c r="K706" s="13"/>
      <c r="L706" s="13"/>
      <c r="M706" s="13"/>
      <c r="N706" s="13"/>
      <c r="O706" s="13"/>
      <c r="P706" s="13"/>
      <c r="Q706" s="13"/>
      <c r="R706" s="13"/>
      <c r="S706" s="13"/>
      <c r="T706" s="13"/>
      <c r="U706" s="13"/>
      <c r="V706" s="13"/>
      <c r="W706" s="13"/>
      <c r="X706" s="13"/>
      <c r="XEY706" s="13"/>
      <c r="XEZ706" s="13"/>
      <c r="XFA706" s="13"/>
      <c r="XFB706" s="13"/>
      <c r="XFC706" s="13"/>
      <c r="XFD706" s="13"/>
    </row>
    <row r="707" s="12" customFormat="1" customHeight="1" spans="1:16384">
      <c r="A707" s="13"/>
      <c r="B707" s="14"/>
      <c r="C707" s="14"/>
      <c r="D707" s="15"/>
      <c r="E707" s="89"/>
      <c r="H707" s="17"/>
      <c r="I707" s="1"/>
      <c r="J707" s="13"/>
      <c r="K707" s="13"/>
      <c r="L707" s="13"/>
      <c r="M707" s="13"/>
      <c r="N707" s="13"/>
      <c r="O707" s="13"/>
      <c r="P707" s="13"/>
      <c r="Q707" s="13"/>
      <c r="R707" s="13"/>
      <c r="S707" s="13"/>
      <c r="T707" s="13"/>
      <c r="U707" s="13"/>
      <c r="V707" s="13"/>
      <c r="W707" s="13"/>
      <c r="X707" s="13"/>
      <c r="XEY707" s="13"/>
      <c r="XEZ707" s="13"/>
      <c r="XFA707" s="13"/>
      <c r="XFB707" s="13"/>
      <c r="XFC707" s="13"/>
      <c r="XFD707" s="13"/>
    </row>
    <row r="708" s="12" customFormat="1" customHeight="1" spans="1:16384">
      <c r="A708" s="13"/>
      <c r="B708" s="14"/>
      <c r="C708" s="14"/>
      <c r="D708" s="15"/>
      <c r="E708" s="89"/>
      <c r="H708" s="17"/>
      <c r="I708" s="1"/>
      <c r="J708" s="13"/>
      <c r="K708" s="13"/>
      <c r="L708" s="13"/>
      <c r="M708" s="13"/>
      <c r="N708" s="13"/>
      <c r="O708" s="13"/>
      <c r="P708" s="13"/>
      <c r="Q708" s="13"/>
      <c r="R708" s="13"/>
      <c r="S708" s="13"/>
      <c r="T708" s="13"/>
      <c r="U708" s="13"/>
      <c r="V708" s="13"/>
      <c r="W708" s="13"/>
      <c r="X708" s="13"/>
      <c r="XEY708" s="13"/>
      <c r="XEZ708" s="13"/>
      <c r="XFA708" s="13"/>
      <c r="XFB708" s="13"/>
      <c r="XFC708" s="13"/>
      <c r="XFD708" s="13"/>
    </row>
    <row r="709" s="12" customFormat="1" customHeight="1" spans="1:16384">
      <c r="A709" s="13"/>
      <c r="B709" s="14"/>
      <c r="C709" s="14"/>
      <c r="D709" s="15"/>
      <c r="E709" s="89"/>
      <c r="H709" s="17"/>
      <c r="I709" s="1"/>
      <c r="J709" s="13"/>
      <c r="K709" s="13"/>
      <c r="L709" s="13"/>
      <c r="M709" s="13"/>
      <c r="N709" s="13"/>
      <c r="O709" s="13"/>
      <c r="P709" s="13"/>
      <c r="Q709" s="13"/>
      <c r="R709" s="13"/>
      <c r="S709" s="13"/>
      <c r="T709" s="13"/>
      <c r="U709" s="13"/>
      <c r="V709" s="13"/>
      <c r="W709" s="13"/>
      <c r="X709" s="13"/>
      <c r="XEY709" s="13"/>
      <c r="XEZ709" s="13"/>
      <c r="XFA709" s="13"/>
      <c r="XFB709" s="13"/>
      <c r="XFC709" s="13"/>
      <c r="XFD709" s="13"/>
    </row>
    <row r="710" s="12" customFormat="1" customHeight="1" spans="1:16384">
      <c r="A710" s="13"/>
      <c r="B710" s="14"/>
      <c r="C710" s="14"/>
      <c r="D710" s="15"/>
      <c r="E710" s="89"/>
      <c r="H710" s="17"/>
      <c r="I710" s="1"/>
      <c r="J710" s="13"/>
      <c r="K710" s="13"/>
      <c r="L710" s="13"/>
      <c r="M710" s="13"/>
      <c r="N710" s="13"/>
      <c r="O710" s="13"/>
      <c r="P710" s="13"/>
      <c r="Q710" s="13"/>
      <c r="R710" s="13"/>
      <c r="S710" s="13"/>
      <c r="T710" s="13"/>
      <c r="U710" s="13"/>
      <c r="V710" s="13"/>
      <c r="W710" s="13"/>
      <c r="X710" s="13"/>
      <c r="XEY710" s="13"/>
      <c r="XEZ710" s="13"/>
      <c r="XFA710" s="13"/>
      <c r="XFB710" s="13"/>
      <c r="XFC710" s="13"/>
      <c r="XFD710" s="13"/>
    </row>
    <row r="711" s="12" customFormat="1" customHeight="1" spans="1:16384">
      <c r="A711" s="13"/>
      <c r="B711" s="14"/>
      <c r="C711" s="14"/>
      <c r="D711" s="15"/>
      <c r="E711" s="89"/>
      <c r="H711" s="17"/>
      <c r="I711" s="1"/>
      <c r="J711" s="13"/>
      <c r="K711" s="13"/>
      <c r="L711" s="13"/>
      <c r="M711" s="13"/>
      <c r="N711" s="13"/>
      <c r="O711" s="13"/>
      <c r="P711" s="13"/>
      <c r="Q711" s="13"/>
      <c r="R711" s="13"/>
      <c r="S711" s="13"/>
      <c r="T711" s="13"/>
      <c r="U711" s="13"/>
      <c r="V711" s="13"/>
      <c r="W711" s="13"/>
      <c r="X711" s="13"/>
      <c r="XEY711" s="13"/>
      <c r="XEZ711" s="13"/>
      <c r="XFA711" s="13"/>
      <c r="XFB711" s="13"/>
      <c r="XFC711" s="13"/>
      <c r="XFD711" s="13"/>
    </row>
    <row r="712" s="12" customFormat="1" customHeight="1" spans="1:16384">
      <c r="A712" s="13"/>
      <c r="B712" s="14"/>
      <c r="C712" s="14"/>
      <c r="D712" s="15"/>
      <c r="E712" s="89"/>
      <c r="H712" s="17"/>
      <c r="I712" s="1"/>
      <c r="J712" s="13"/>
      <c r="K712" s="13"/>
      <c r="L712" s="13"/>
      <c r="M712" s="13"/>
      <c r="N712" s="13"/>
      <c r="O712" s="13"/>
      <c r="P712" s="13"/>
      <c r="Q712" s="13"/>
      <c r="R712" s="13"/>
      <c r="S712" s="13"/>
      <c r="T712" s="13"/>
      <c r="U712" s="13"/>
      <c r="V712" s="13"/>
      <c r="W712" s="13"/>
      <c r="X712" s="13"/>
      <c r="XEY712" s="13"/>
      <c r="XEZ712" s="13"/>
      <c r="XFA712" s="13"/>
      <c r="XFB712" s="13"/>
      <c r="XFC712" s="13"/>
      <c r="XFD712" s="13"/>
    </row>
    <row r="713" s="12" customFormat="1" customHeight="1" spans="1:16384">
      <c r="A713" s="13"/>
      <c r="B713" s="14"/>
      <c r="C713" s="14"/>
      <c r="D713" s="15"/>
      <c r="E713" s="89"/>
      <c r="H713" s="17"/>
      <c r="I713" s="1"/>
      <c r="J713" s="13"/>
      <c r="K713" s="13"/>
      <c r="L713" s="13"/>
      <c r="M713" s="13"/>
      <c r="N713" s="13"/>
      <c r="O713" s="13"/>
      <c r="P713" s="13"/>
      <c r="Q713" s="13"/>
      <c r="R713" s="13"/>
      <c r="S713" s="13"/>
      <c r="T713" s="13"/>
      <c r="U713" s="13"/>
      <c r="V713" s="13"/>
      <c r="W713" s="13"/>
      <c r="X713" s="13"/>
      <c r="XEY713" s="13"/>
      <c r="XEZ713" s="13"/>
      <c r="XFA713" s="13"/>
      <c r="XFB713" s="13"/>
      <c r="XFC713" s="13"/>
      <c r="XFD713" s="13"/>
    </row>
    <row r="714" s="12" customFormat="1" customHeight="1" spans="1:16384">
      <c r="A714" s="13"/>
      <c r="B714" s="14"/>
      <c r="C714" s="14"/>
      <c r="D714" s="15"/>
      <c r="E714" s="89"/>
      <c r="H714" s="17"/>
      <c r="I714" s="1"/>
      <c r="J714" s="13"/>
      <c r="K714" s="13"/>
      <c r="L714" s="13"/>
      <c r="M714" s="13"/>
      <c r="N714" s="13"/>
      <c r="O714" s="13"/>
      <c r="P714" s="13"/>
      <c r="Q714" s="13"/>
      <c r="R714" s="13"/>
      <c r="S714" s="13"/>
      <c r="T714" s="13"/>
      <c r="U714" s="13"/>
      <c r="V714" s="13"/>
      <c r="W714" s="13"/>
      <c r="X714" s="13"/>
      <c r="XEY714" s="13"/>
      <c r="XEZ714" s="13"/>
      <c r="XFA714" s="13"/>
      <c r="XFB714" s="13"/>
      <c r="XFC714" s="13"/>
      <c r="XFD714" s="13"/>
    </row>
    <row r="715" s="12" customFormat="1" customHeight="1" spans="1:16384">
      <c r="A715" s="13"/>
      <c r="B715" s="14"/>
      <c r="C715" s="14"/>
      <c r="D715" s="15"/>
      <c r="E715" s="89"/>
      <c r="H715" s="17"/>
      <c r="I715" s="1"/>
      <c r="J715" s="13"/>
      <c r="K715" s="13"/>
      <c r="L715" s="13"/>
      <c r="M715" s="13"/>
      <c r="N715" s="13"/>
      <c r="O715" s="13"/>
      <c r="P715" s="13"/>
      <c r="Q715" s="13"/>
      <c r="R715" s="13"/>
      <c r="S715" s="13"/>
      <c r="T715" s="13"/>
      <c r="U715" s="13"/>
      <c r="V715" s="13"/>
      <c r="W715" s="13"/>
      <c r="X715" s="13"/>
      <c r="XEY715" s="13"/>
      <c r="XEZ715" s="13"/>
      <c r="XFA715" s="13"/>
      <c r="XFB715" s="13"/>
      <c r="XFC715" s="13"/>
      <c r="XFD715" s="13"/>
    </row>
    <row r="716" s="12" customFormat="1" customHeight="1" spans="1:16384">
      <c r="A716" s="13"/>
      <c r="B716" s="14"/>
      <c r="C716" s="14"/>
      <c r="D716" s="15"/>
      <c r="E716" s="89"/>
      <c r="H716" s="17"/>
      <c r="I716" s="1"/>
      <c r="J716" s="13"/>
      <c r="K716" s="13"/>
      <c r="L716" s="13"/>
      <c r="M716" s="13"/>
      <c r="N716" s="13"/>
      <c r="O716" s="13"/>
      <c r="P716" s="13"/>
      <c r="Q716" s="13"/>
      <c r="R716" s="13"/>
      <c r="S716" s="13"/>
      <c r="T716" s="13"/>
      <c r="U716" s="13"/>
      <c r="V716" s="13"/>
      <c r="W716" s="13"/>
      <c r="X716" s="13"/>
      <c r="XEY716" s="13"/>
      <c r="XEZ716" s="13"/>
      <c r="XFA716" s="13"/>
      <c r="XFB716" s="13"/>
      <c r="XFC716" s="13"/>
      <c r="XFD716" s="13"/>
    </row>
    <row r="717" s="12" customFormat="1" customHeight="1" spans="1:16384">
      <c r="A717" s="13"/>
      <c r="B717" s="14"/>
      <c r="C717" s="14"/>
      <c r="D717" s="15"/>
      <c r="E717" s="89"/>
      <c r="H717" s="17"/>
      <c r="I717" s="1"/>
      <c r="J717" s="13"/>
      <c r="K717" s="13"/>
      <c r="L717" s="13"/>
      <c r="M717" s="13"/>
      <c r="N717" s="13"/>
      <c r="O717" s="13"/>
      <c r="P717" s="13"/>
      <c r="Q717" s="13"/>
      <c r="R717" s="13"/>
      <c r="S717" s="13"/>
      <c r="T717" s="13"/>
      <c r="U717" s="13"/>
      <c r="V717" s="13"/>
      <c r="W717" s="13"/>
      <c r="X717" s="13"/>
      <c r="XEY717" s="13"/>
      <c r="XEZ717" s="13"/>
      <c r="XFA717" s="13"/>
      <c r="XFB717" s="13"/>
      <c r="XFC717" s="13"/>
      <c r="XFD717" s="13"/>
    </row>
    <row r="718" s="12" customFormat="1" customHeight="1" spans="1:16384">
      <c r="A718" s="13"/>
      <c r="B718" s="14"/>
      <c r="C718" s="14"/>
      <c r="D718" s="15"/>
      <c r="E718" s="89"/>
      <c r="H718" s="17"/>
      <c r="I718" s="1"/>
      <c r="J718" s="13"/>
      <c r="K718" s="13"/>
      <c r="L718" s="13"/>
      <c r="M718" s="13"/>
      <c r="N718" s="13"/>
      <c r="O718" s="13"/>
      <c r="P718" s="13"/>
      <c r="Q718" s="13"/>
      <c r="R718" s="13"/>
      <c r="S718" s="13"/>
      <c r="T718" s="13"/>
      <c r="U718" s="13"/>
      <c r="V718" s="13"/>
      <c r="W718" s="13"/>
      <c r="X718" s="13"/>
      <c r="XEY718" s="13"/>
      <c r="XEZ718" s="13"/>
      <c r="XFA718" s="13"/>
      <c r="XFB718" s="13"/>
      <c r="XFC718" s="13"/>
      <c r="XFD718" s="13"/>
    </row>
    <row r="719" s="12" customFormat="1" customHeight="1" spans="1:16384">
      <c r="A719" s="13"/>
      <c r="B719" s="14"/>
      <c r="C719" s="14"/>
      <c r="D719" s="15"/>
      <c r="E719" s="89"/>
      <c r="H719" s="17"/>
      <c r="I719" s="1"/>
      <c r="J719" s="13"/>
      <c r="K719" s="13"/>
      <c r="L719" s="13"/>
      <c r="M719" s="13"/>
      <c r="N719" s="13"/>
      <c r="O719" s="13"/>
      <c r="P719" s="13"/>
      <c r="Q719" s="13"/>
      <c r="R719" s="13"/>
      <c r="S719" s="13"/>
      <c r="T719" s="13"/>
      <c r="U719" s="13"/>
      <c r="V719" s="13"/>
      <c r="W719" s="13"/>
      <c r="X719" s="13"/>
      <c r="XEY719" s="13"/>
      <c r="XEZ719" s="13"/>
      <c r="XFA719" s="13"/>
      <c r="XFB719" s="13"/>
      <c r="XFC719" s="13"/>
      <c r="XFD719" s="13"/>
    </row>
    <row r="720" s="12" customFormat="1" customHeight="1" spans="1:16384">
      <c r="A720" s="13"/>
      <c r="B720" s="14"/>
      <c r="C720" s="14"/>
      <c r="D720" s="15"/>
      <c r="E720" s="89"/>
      <c r="H720" s="17"/>
      <c r="I720" s="1"/>
      <c r="J720" s="13"/>
      <c r="K720" s="13"/>
      <c r="L720" s="13"/>
      <c r="M720" s="13"/>
      <c r="N720" s="13"/>
      <c r="O720" s="13"/>
      <c r="P720" s="13"/>
      <c r="Q720" s="13"/>
      <c r="R720" s="13"/>
      <c r="S720" s="13"/>
      <c r="T720" s="13"/>
      <c r="U720" s="13"/>
      <c r="V720" s="13"/>
      <c r="W720" s="13"/>
      <c r="X720" s="13"/>
      <c r="XEY720" s="13"/>
      <c r="XEZ720" s="13"/>
      <c r="XFA720" s="13"/>
      <c r="XFB720" s="13"/>
      <c r="XFC720" s="13"/>
      <c r="XFD720" s="13"/>
    </row>
    <row r="721" s="12" customFormat="1" customHeight="1" spans="1:16384">
      <c r="A721" s="13"/>
      <c r="B721" s="14"/>
      <c r="C721" s="14"/>
      <c r="D721" s="15"/>
      <c r="E721" s="89"/>
      <c r="H721" s="17"/>
      <c r="I721" s="1"/>
      <c r="J721" s="13"/>
      <c r="K721" s="13"/>
      <c r="L721" s="13"/>
      <c r="M721" s="13"/>
      <c r="N721" s="13"/>
      <c r="O721" s="13"/>
      <c r="P721" s="13"/>
      <c r="Q721" s="13"/>
      <c r="R721" s="13"/>
      <c r="S721" s="13"/>
      <c r="T721" s="13"/>
      <c r="U721" s="13"/>
      <c r="V721" s="13"/>
      <c r="W721" s="13"/>
      <c r="X721" s="13"/>
      <c r="XEY721" s="13"/>
      <c r="XEZ721" s="13"/>
      <c r="XFA721" s="13"/>
      <c r="XFB721" s="13"/>
      <c r="XFC721" s="13"/>
      <c r="XFD721" s="13"/>
    </row>
    <row r="722" s="12" customFormat="1" customHeight="1" spans="1:16384">
      <c r="A722" s="13"/>
      <c r="B722" s="14"/>
      <c r="C722" s="14"/>
      <c r="D722" s="15"/>
      <c r="E722" s="89"/>
      <c r="H722" s="17"/>
      <c r="I722" s="1"/>
      <c r="J722" s="13"/>
      <c r="K722" s="13"/>
      <c r="L722" s="13"/>
      <c r="M722" s="13"/>
      <c r="N722" s="13"/>
      <c r="O722" s="13"/>
      <c r="P722" s="13"/>
      <c r="Q722" s="13"/>
      <c r="R722" s="13"/>
      <c r="S722" s="13"/>
      <c r="T722" s="13"/>
      <c r="U722" s="13"/>
      <c r="V722" s="13"/>
      <c r="W722" s="13"/>
      <c r="X722" s="13"/>
      <c r="XEY722" s="13"/>
      <c r="XEZ722" s="13"/>
      <c r="XFA722" s="13"/>
      <c r="XFB722" s="13"/>
      <c r="XFC722" s="13"/>
      <c r="XFD722" s="13"/>
    </row>
    <row r="723" s="12" customFormat="1" customHeight="1" spans="1:16384">
      <c r="A723" s="13"/>
      <c r="B723" s="14"/>
      <c r="C723" s="14"/>
      <c r="D723" s="15"/>
      <c r="E723" s="89"/>
      <c r="H723" s="17"/>
      <c r="I723" s="1"/>
      <c r="J723" s="13"/>
      <c r="K723" s="13"/>
      <c r="L723" s="13"/>
      <c r="M723" s="13"/>
      <c r="N723" s="13"/>
      <c r="O723" s="13"/>
      <c r="P723" s="13"/>
      <c r="Q723" s="13"/>
      <c r="R723" s="13"/>
      <c r="S723" s="13"/>
      <c r="T723" s="13"/>
      <c r="U723" s="13"/>
      <c r="V723" s="13"/>
      <c r="W723" s="13"/>
      <c r="X723" s="13"/>
      <c r="XEY723" s="13"/>
      <c r="XEZ723" s="13"/>
      <c r="XFA723" s="13"/>
      <c r="XFB723" s="13"/>
      <c r="XFC723" s="13"/>
      <c r="XFD723" s="13"/>
    </row>
    <row r="724" s="12" customFormat="1" customHeight="1" spans="1:16384">
      <c r="A724" s="13"/>
      <c r="B724" s="14"/>
      <c r="C724" s="14"/>
      <c r="D724" s="15"/>
      <c r="E724" s="89"/>
      <c r="H724" s="17"/>
      <c r="I724" s="1"/>
      <c r="J724" s="13"/>
      <c r="K724" s="13"/>
      <c r="L724" s="13"/>
      <c r="M724" s="13"/>
      <c r="N724" s="13"/>
      <c r="O724" s="13"/>
      <c r="P724" s="13"/>
      <c r="Q724" s="13"/>
      <c r="R724" s="13"/>
      <c r="S724" s="13"/>
      <c r="T724" s="13"/>
      <c r="U724" s="13"/>
      <c r="V724" s="13"/>
      <c r="W724" s="13"/>
      <c r="X724" s="13"/>
      <c r="XEY724" s="13"/>
      <c r="XEZ724" s="13"/>
      <c r="XFA724" s="13"/>
      <c r="XFB724" s="13"/>
      <c r="XFC724" s="13"/>
      <c r="XFD724" s="13"/>
    </row>
    <row r="725" s="12" customFormat="1" customHeight="1" spans="1:16384">
      <c r="A725" s="13"/>
      <c r="B725" s="14"/>
      <c r="C725" s="14"/>
      <c r="D725" s="15"/>
      <c r="E725" s="89"/>
      <c r="H725" s="17"/>
      <c r="I725" s="1"/>
      <c r="J725" s="13"/>
      <c r="K725" s="13"/>
      <c r="L725" s="13"/>
      <c r="M725" s="13"/>
      <c r="N725" s="13"/>
      <c r="O725" s="13"/>
      <c r="P725" s="13"/>
      <c r="Q725" s="13"/>
      <c r="R725" s="13"/>
      <c r="S725" s="13"/>
      <c r="T725" s="13"/>
      <c r="U725" s="13"/>
      <c r="V725" s="13"/>
      <c r="W725" s="13"/>
      <c r="X725" s="13"/>
      <c r="XEY725" s="13"/>
      <c r="XEZ725" s="13"/>
      <c r="XFA725" s="13"/>
      <c r="XFB725" s="13"/>
      <c r="XFC725" s="13"/>
      <c r="XFD725" s="13"/>
    </row>
    <row r="726" s="12" customFormat="1" customHeight="1" spans="1:16384">
      <c r="A726" s="13"/>
      <c r="B726" s="14"/>
      <c r="C726" s="14"/>
      <c r="D726" s="15"/>
      <c r="E726" s="89"/>
      <c r="H726" s="17"/>
      <c r="I726" s="1"/>
      <c r="J726" s="13"/>
      <c r="K726" s="13"/>
      <c r="L726" s="13"/>
      <c r="M726" s="13"/>
      <c r="N726" s="13"/>
      <c r="O726" s="13"/>
      <c r="P726" s="13"/>
      <c r="Q726" s="13"/>
      <c r="R726" s="13"/>
      <c r="S726" s="13"/>
      <c r="T726" s="13"/>
      <c r="U726" s="13"/>
      <c r="V726" s="13"/>
      <c r="W726" s="13"/>
      <c r="X726" s="13"/>
      <c r="XEY726" s="13"/>
      <c r="XEZ726" s="13"/>
      <c r="XFA726" s="13"/>
      <c r="XFB726" s="13"/>
      <c r="XFC726" s="13"/>
      <c r="XFD726" s="13"/>
    </row>
    <row r="727" s="12" customFormat="1" customHeight="1" spans="1:16384">
      <c r="A727" s="13"/>
      <c r="B727" s="14"/>
      <c r="C727" s="14"/>
      <c r="D727" s="15"/>
      <c r="E727" s="89"/>
      <c r="H727" s="17"/>
      <c r="I727" s="1"/>
      <c r="J727" s="13"/>
      <c r="K727" s="13"/>
      <c r="L727" s="13"/>
      <c r="M727" s="13"/>
      <c r="N727" s="13"/>
      <c r="O727" s="13"/>
      <c r="P727" s="13"/>
      <c r="Q727" s="13"/>
      <c r="R727" s="13"/>
      <c r="S727" s="13"/>
      <c r="T727" s="13"/>
      <c r="U727" s="13"/>
      <c r="V727" s="13"/>
      <c r="W727" s="13"/>
      <c r="X727" s="13"/>
      <c r="XEY727" s="13"/>
      <c r="XEZ727" s="13"/>
      <c r="XFA727" s="13"/>
      <c r="XFB727" s="13"/>
      <c r="XFC727" s="13"/>
      <c r="XFD727" s="13"/>
    </row>
    <row r="728" s="12" customFormat="1" customHeight="1" spans="1:16384">
      <c r="A728" s="13"/>
      <c r="B728" s="14"/>
      <c r="C728" s="14"/>
      <c r="D728" s="15"/>
      <c r="E728" s="89"/>
      <c r="H728" s="17"/>
      <c r="I728" s="1"/>
      <c r="J728" s="13"/>
      <c r="K728" s="13"/>
      <c r="L728" s="13"/>
      <c r="M728" s="13"/>
      <c r="N728" s="13"/>
      <c r="O728" s="13"/>
      <c r="P728" s="13"/>
      <c r="Q728" s="13"/>
      <c r="R728" s="13"/>
      <c r="S728" s="13"/>
      <c r="T728" s="13"/>
      <c r="U728" s="13"/>
      <c r="V728" s="13"/>
      <c r="W728" s="13"/>
      <c r="X728" s="13"/>
      <c r="XEY728" s="13"/>
      <c r="XEZ728" s="13"/>
      <c r="XFA728" s="13"/>
      <c r="XFB728" s="13"/>
      <c r="XFC728" s="13"/>
      <c r="XFD728" s="13"/>
    </row>
    <row r="729" s="12" customFormat="1" customHeight="1" spans="1:16384">
      <c r="A729" s="13"/>
      <c r="B729" s="14"/>
      <c r="C729" s="14"/>
      <c r="D729" s="15"/>
      <c r="E729" s="89"/>
      <c r="H729" s="17"/>
      <c r="I729" s="1"/>
      <c r="J729" s="13"/>
      <c r="K729" s="13"/>
      <c r="L729" s="13"/>
      <c r="M729" s="13"/>
      <c r="N729" s="13"/>
      <c r="O729" s="13"/>
      <c r="P729" s="13"/>
      <c r="Q729" s="13"/>
      <c r="R729" s="13"/>
      <c r="S729" s="13"/>
      <c r="T729" s="13"/>
      <c r="U729" s="13"/>
      <c r="V729" s="13"/>
      <c r="W729" s="13"/>
      <c r="X729" s="13"/>
      <c r="XEY729" s="13"/>
      <c r="XEZ729" s="13"/>
      <c r="XFA729" s="13"/>
      <c r="XFB729" s="13"/>
      <c r="XFC729" s="13"/>
      <c r="XFD729" s="13"/>
    </row>
    <row r="730" s="12" customFormat="1" customHeight="1" spans="1:16384">
      <c r="A730" s="13"/>
      <c r="B730" s="14"/>
      <c r="C730" s="14"/>
      <c r="D730" s="15"/>
      <c r="E730" s="89"/>
      <c r="H730" s="17"/>
      <c r="I730" s="1"/>
      <c r="J730" s="13"/>
      <c r="K730" s="13"/>
      <c r="L730" s="13"/>
      <c r="M730" s="13"/>
      <c r="N730" s="13"/>
      <c r="O730" s="13"/>
      <c r="P730" s="13"/>
      <c r="Q730" s="13"/>
      <c r="R730" s="13"/>
      <c r="S730" s="13"/>
      <c r="T730" s="13"/>
      <c r="U730" s="13"/>
      <c r="V730" s="13"/>
      <c r="W730" s="13"/>
      <c r="X730" s="13"/>
      <c r="XEY730" s="13"/>
      <c r="XEZ730" s="13"/>
      <c r="XFA730" s="13"/>
      <c r="XFB730" s="13"/>
      <c r="XFC730" s="13"/>
      <c r="XFD730" s="13"/>
    </row>
    <row r="731" s="12" customFormat="1" customHeight="1" spans="1:16384">
      <c r="A731" s="13"/>
      <c r="B731" s="14"/>
      <c r="C731" s="14"/>
      <c r="D731" s="15"/>
      <c r="E731" s="89"/>
      <c r="H731" s="17"/>
      <c r="I731" s="1"/>
      <c r="J731" s="13"/>
      <c r="K731" s="13"/>
      <c r="L731" s="13"/>
      <c r="M731" s="13"/>
      <c r="N731" s="13"/>
      <c r="O731" s="13"/>
      <c r="P731" s="13"/>
      <c r="Q731" s="13"/>
      <c r="R731" s="13"/>
      <c r="S731" s="13"/>
      <c r="T731" s="13"/>
      <c r="U731" s="13"/>
      <c r="V731" s="13"/>
      <c r="W731" s="13"/>
      <c r="X731" s="13"/>
      <c r="XEY731" s="13"/>
      <c r="XEZ731" s="13"/>
      <c r="XFA731" s="13"/>
      <c r="XFB731" s="13"/>
      <c r="XFC731" s="13"/>
      <c r="XFD731" s="13"/>
    </row>
    <row r="732" s="12" customFormat="1" customHeight="1" spans="1:16384">
      <c r="A732" s="13"/>
      <c r="B732" s="14"/>
      <c r="C732" s="14"/>
      <c r="D732" s="15"/>
      <c r="E732" s="89"/>
      <c r="H732" s="17"/>
      <c r="I732" s="1"/>
      <c r="J732" s="13"/>
      <c r="K732" s="13"/>
      <c r="L732" s="13"/>
      <c r="M732" s="13"/>
      <c r="N732" s="13"/>
      <c r="O732" s="13"/>
      <c r="P732" s="13"/>
      <c r="Q732" s="13"/>
      <c r="R732" s="13"/>
      <c r="S732" s="13"/>
      <c r="T732" s="13"/>
      <c r="U732" s="13"/>
      <c r="V732" s="13"/>
      <c r="W732" s="13"/>
      <c r="X732" s="13"/>
      <c r="XEY732" s="13"/>
      <c r="XEZ732" s="13"/>
      <c r="XFA732" s="13"/>
      <c r="XFB732" s="13"/>
      <c r="XFC732" s="13"/>
      <c r="XFD732" s="13"/>
    </row>
    <row r="733" s="12" customFormat="1" customHeight="1" spans="1:16384">
      <c r="A733" s="13"/>
      <c r="B733" s="14"/>
      <c r="C733" s="14"/>
      <c r="D733" s="15"/>
      <c r="E733" s="89"/>
      <c r="H733" s="17"/>
      <c r="I733" s="1"/>
      <c r="J733" s="13"/>
      <c r="K733" s="13"/>
      <c r="L733" s="13"/>
      <c r="M733" s="13"/>
      <c r="N733" s="13"/>
      <c r="O733" s="13"/>
      <c r="P733" s="13"/>
      <c r="Q733" s="13"/>
      <c r="R733" s="13"/>
      <c r="S733" s="13"/>
      <c r="T733" s="13"/>
      <c r="U733" s="13"/>
      <c r="V733" s="13"/>
      <c r="W733" s="13"/>
      <c r="X733" s="13"/>
      <c r="XEY733" s="13"/>
      <c r="XEZ733" s="13"/>
      <c r="XFA733" s="13"/>
      <c r="XFB733" s="13"/>
      <c r="XFC733" s="13"/>
      <c r="XFD733" s="13"/>
    </row>
    <row r="734" s="12" customFormat="1" customHeight="1" spans="1:16384">
      <c r="A734" s="13"/>
      <c r="B734" s="14"/>
      <c r="C734" s="14"/>
      <c r="D734" s="15"/>
      <c r="E734" s="89"/>
      <c r="H734" s="17"/>
      <c r="I734" s="1"/>
      <c r="J734" s="13"/>
      <c r="K734" s="13"/>
      <c r="L734" s="13"/>
      <c r="M734" s="13"/>
      <c r="N734" s="13"/>
      <c r="O734" s="13"/>
      <c r="P734" s="13"/>
      <c r="Q734" s="13"/>
      <c r="R734" s="13"/>
      <c r="S734" s="13"/>
      <c r="T734" s="13"/>
      <c r="U734" s="13"/>
      <c r="V734" s="13"/>
      <c r="W734" s="13"/>
      <c r="X734" s="13"/>
      <c r="XEY734" s="13"/>
      <c r="XEZ734" s="13"/>
      <c r="XFA734" s="13"/>
      <c r="XFB734" s="13"/>
      <c r="XFC734" s="13"/>
      <c r="XFD734" s="13"/>
    </row>
    <row r="735" s="12" customFormat="1" customHeight="1" spans="1:16384">
      <c r="A735" s="13"/>
      <c r="B735" s="14"/>
      <c r="C735" s="14"/>
      <c r="D735" s="15"/>
      <c r="E735" s="89"/>
      <c r="H735" s="17"/>
      <c r="I735" s="1"/>
      <c r="J735" s="13"/>
      <c r="K735" s="13"/>
      <c r="L735" s="13"/>
      <c r="M735" s="13"/>
      <c r="N735" s="13"/>
      <c r="O735" s="13"/>
      <c r="P735" s="13"/>
      <c r="Q735" s="13"/>
      <c r="R735" s="13"/>
      <c r="S735" s="13"/>
      <c r="T735" s="13"/>
      <c r="U735" s="13"/>
      <c r="V735" s="13"/>
      <c r="W735" s="13"/>
      <c r="X735" s="13"/>
      <c r="XEY735" s="13"/>
      <c r="XEZ735" s="13"/>
      <c r="XFA735" s="13"/>
      <c r="XFB735" s="13"/>
      <c r="XFC735" s="13"/>
      <c r="XFD735" s="13"/>
    </row>
    <row r="736" s="12" customFormat="1" customHeight="1" spans="1:16384">
      <c r="A736" s="13"/>
      <c r="B736" s="14"/>
      <c r="C736" s="14"/>
      <c r="D736" s="15"/>
      <c r="E736" s="89"/>
      <c r="H736" s="17"/>
      <c r="I736" s="1"/>
      <c r="J736" s="13"/>
      <c r="K736" s="13"/>
      <c r="L736" s="13"/>
      <c r="M736" s="13"/>
      <c r="N736" s="13"/>
      <c r="O736" s="13"/>
      <c r="P736" s="13"/>
      <c r="Q736" s="13"/>
      <c r="R736" s="13"/>
      <c r="S736" s="13"/>
      <c r="T736" s="13"/>
      <c r="U736" s="13"/>
      <c r="V736" s="13"/>
      <c r="W736" s="13"/>
      <c r="X736" s="13"/>
      <c r="XEY736" s="13"/>
      <c r="XEZ736" s="13"/>
      <c r="XFA736" s="13"/>
      <c r="XFB736" s="13"/>
      <c r="XFC736" s="13"/>
      <c r="XFD736" s="13"/>
    </row>
    <row r="737" s="12" customFormat="1" customHeight="1" spans="1:16384">
      <c r="A737" s="13"/>
      <c r="B737" s="14"/>
      <c r="C737" s="14"/>
      <c r="D737" s="15"/>
      <c r="E737" s="89"/>
      <c r="H737" s="17"/>
      <c r="I737" s="1"/>
      <c r="J737" s="13"/>
      <c r="K737" s="13"/>
      <c r="L737" s="13"/>
      <c r="M737" s="13"/>
      <c r="N737" s="13"/>
      <c r="O737" s="13"/>
      <c r="P737" s="13"/>
      <c r="Q737" s="13"/>
      <c r="R737" s="13"/>
      <c r="S737" s="13"/>
      <c r="T737" s="13"/>
      <c r="U737" s="13"/>
      <c r="V737" s="13"/>
      <c r="W737" s="13"/>
      <c r="X737" s="13"/>
      <c r="XEY737" s="13"/>
      <c r="XEZ737" s="13"/>
      <c r="XFA737" s="13"/>
      <c r="XFB737" s="13"/>
      <c r="XFC737" s="13"/>
      <c r="XFD737" s="13"/>
    </row>
    <row r="738" s="12" customFormat="1" customHeight="1" spans="1:16384">
      <c r="A738" s="13"/>
      <c r="B738" s="14"/>
      <c r="C738" s="14"/>
      <c r="D738" s="15"/>
      <c r="E738" s="89"/>
      <c r="H738" s="17"/>
      <c r="I738" s="1"/>
      <c r="J738" s="13"/>
      <c r="K738" s="13"/>
      <c r="L738" s="13"/>
      <c r="M738" s="13"/>
      <c r="N738" s="13"/>
      <c r="O738" s="13"/>
      <c r="P738" s="13"/>
      <c r="Q738" s="13"/>
      <c r="R738" s="13"/>
      <c r="S738" s="13"/>
      <c r="T738" s="13"/>
      <c r="U738" s="13"/>
      <c r="V738" s="13"/>
      <c r="W738" s="13"/>
      <c r="X738" s="13"/>
      <c r="XEY738" s="13"/>
      <c r="XEZ738" s="13"/>
      <c r="XFA738" s="13"/>
      <c r="XFB738" s="13"/>
      <c r="XFC738" s="13"/>
      <c r="XFD738" s="13"/>
    </row>
    <row r="739" s="12" customFormat="1" customHeight="1" spans="1:16384">
      <c r="A739" s="13"/>
      <c r="B739" s="14"/>
      <c r="C739" s="14"/>
      <c r="D739" s="15"/>
      <c r="E739" s="89"/>
      <c r="H739" s="17"/>
      <c r="I739" s="1"/>
      <c r="J739" s="13"/>
      <c r="K739" s="13"/>
      <c r="L739" s="13"/>
      <c r="M739" s="13"/>
      <c r="N739" s="13"/>
      <c r="O739" s="13"/>
      <c r="P739" s="13"/>
      <c r="Q739" s="13"/>
      <c r="R739" s="13"/>
      <c r="S739" s="13"/>
      <c r="T739" s="13"/>
      <c r="U739" s="13"/>
      <c r="V739" s="13"/>
      <c r="W739" s="13"/>
      <c r="X739" s="13"/>
      <c r="XEY739" s="13"/>
      <c r="XEZ739" s="13"/>
      <c r="XFA739" s="13"/>
      <c r="XFB739" s="13"/>
      <c r="XFC739" s="13"/>
      <c r="XFD739" s="13"/>
    </row>
    <row r="740" s="12" customFormat="1" customHeight="1" spans="1:16384">
      <c r="A740" s="13"/>
      <c r="B740" s="14"/>
      <c r="C740" s="14"/>
      <c r="D740" s="15"/>
      <c r="E740" s="89"/>
      <c r="H740" s="17"/>
      <c r="I740" s="1"/>
      <c r="J740" s="13"/>
      <c r="K740" s="13"/>
      <c r="L740" s="13"/>
      <c r="M740" s="13"/>
      <c r="N740" s="13"/>
      <c r="O740" s="13"/>
      <c r="P740" s="13"/>
      <c r="Q740" s="13"/>
      <c r="R740" s="13"/>
      <c r="S740" s="13"/>
      <c r="T740" s="13"/>
      <c r="U740" s="13"/>
      <c r="V740" s="13"/>
      <c r="W740" s="13"/>
      <c r="X740" s="13"/>
      <c r="XEY740" s="13"/>
      <c r="XEZ740" s="13"/>
      <c r="XFA740" s="13"/>
      <c r="XFB740" s="13"/>
      <c r="XFC740" s="13"/>
      <c r="XFD740" s="13"/>
    </row>
    <row r="741" s="12" customFormat="1" customHeight="1" spans="1:16384">
      <c r="A741" s="13"/>
      <c r="B741" s="14"/>
      <c r="C741" s="14"/>
      <c r="D741" s="15"/>
      <c r="E741" s="89"/>
      <c r="H741" s="17"/>
      <c r="I741" s="1"/>
      <c r="J741" s="13"/>
      <c r="K741" s="13"/>
      <c r="L741" s="13"/>
      <c r="M741" s="13"/>
      <c r="N741" s="13"/>
      <c r="O741" s="13"/>
      <c r="P741" s="13"/>
      <c r="Q741" s="13"/>
      <c r="R741" s="13"/>
      <c r="S741" s="13"/>
      <c r="T741" s="13"/>
      <c r="U741" s="13"/>
      <c r="V741" s="13"/>
      <c r="W741" s="13"/>
      <c r="X741" s="13"/>
      <c r="XEY741" s="13"/>
      <c r="XEZ741" s="13"/>
      <c r="XFA741" s="13"/>
      <c r="XFB741" s="13"/>
      <c r="XFC741" s="13"/>
      <c r="XFD741" s="13"/>
    </row>
    <row r="742" s="12" customFormat="1" customHeight="1" spans="1:16384">
      <c r="A742" s="13"/>
      <c r="B742" s="14"/>
      <c r="C742" s="14"/>
      <c r="D742" s="15"/>
      <c r="E742" s="89"/>
      <c r="H742" s="17"/>
      <c r="I742" s="1"/>
      <c r="J742" s="13"/>
      <c r="K742" s="13"/>
      <c r="L742" s="13"/>
      <c r="M742" s="13"/>
      <c r="N742" s="13"/>
      <c r="O742" s="13"/>
      <c r="P742" s="13"/>
      <c r="Q742" s="13"/>
      <c r="R742" s="13"/>
      <c r="S742" s="13"/>
      <c r="T742" s="13"/>
      <c r="U742" s="13"/>
      <c r="V742" s="13"/>
      <c r="W742" s="13"/>
      <c r="X742" s="13"/>
      <c r="XEY742" s="13"/>
      <c r="XEZ742" s="13"/>
      <c r="XFA742" s="13"/>
      <c r="XFB742" s="13"/>
      <c r="XFC742" s="13"/>
      <c r="XFD742" s="13"/>
    </row>
    <row r="743" s="12" customFormat="1" customHeight="1" spans="1:16384">
      <c r="A743" s="13"/>
      <c r="B743" s="14"/>
      <c r="C743" s="14"/>
      <c r="D743" s="15"/>
      <c r="E743" s="89"/>
      <c r="H743" s="17"/>
      <c r="I743" s="1"/>
      <c r="J743" s="13"/>
      <c r="K743" s="13"/>
      <c r="L743" s="13"/>
      <c r="M743" s="13"/>
      <c r="N743" s="13"/>
      <c r="O743" s="13"/>
      <c r="P743" s="13"/>
      <c r="Q743" s="13"/>
      <c r="R743" s="13"/>
      <c r="S743" s="13"/>
      <c r="T743" s="13"/>
      <c r="U743" s="13"/>
      <c r="V743" s="13"/>
      <c r="W743" s="13"/>
      <c r="X743" s="13"/>
      <c r="XEY743" s="13"/>
      <c r="XEZ743" s="13"/>
      <c r="XFA743" s="13"/>
      <c r="XFB743" s="13"/>
      <c r="XFC743" s="13"/>
      <c r="XFD743" s="13"/>
    </row>
    <row r="744" s="12" customFormat="1" customHeight="1" spans="1:16384">
      <c r="A744" s="13"/>
      <c r="B744" s="14"/>
      <c r="C744" s="14"/>
      <c r="D744" s="15"/>
      <c r="E744" s="89"/>
      <c r="H744" s="17"/>
      <c r="I744" s="1"/>
      <c r="J744" s="13"/>
      <c r="K744" s="13"/>
      <c r="L744" s="13"/>
      <c r="M744" s="13"/>
      <c r="N744" s="13"/>
      <c r="O744" s="13"/>
      <c r="P744" s="13"/>
      <c r="Q744" s="13"/>
      <c r="R744" s="13"/>
      <c r="S744" s="13"/>
      <c r="T744" s="13"/>
      <c r="U744" s="13"/>
      <c r="V744" s="13"/>
      <c r="W744" s="13"/>
      <c r="X744" s="13"/>
      <c r="XEY744" s="13"/>
      <c r="XEZ744" s="13"/>
      <c r="XFA744" s="13"/>
      <c r="XFB744" s="13"/>
      <c r="XFC744" s="13"/>
      <c r="XFD744" s="13"/>
    </row>
    <row r="745" s="12" customFormat="1" customHeight="1" spans="1:16384">
      <c r="A745" s="13"/>
      <c r="B745" s="14"/>
      <c r="C745" s="14"/>
      <c r="D745" s="15"/>
      <c r="E745" s="89"/>
      <c r="H745" s="17"/>
      <c r="I745" s="1"/>
      <c r="J745" s="13"/>
      <c r="K745" s="13"/>
      <c r="L745" s="13"/>
      <c r="M745" s="13"/>
      <c r="N745" s="13"/>
      <c r="O745" s="13"/>
      <c r="P745" s="13"/>
      <c r="Q745" s="13"/>
      <c r="R745" s="13"/>
      <c r="S745" s="13"/>
      <c r="T745" s="13"/>
      <c r="U745" s="13"/>
      <c r="V745" s="13"/>
      <c r="W745" s="13"/>
      <c r="X745" s="13"/>
      <c r="XEY745" s="13"/>
      <c r="XEZ745" s="13"/>
      <c r="XFA745" s="13"/>
      <c r="XFB745" s="13"/>
      <c r="XFC745" s="13"/>
      <c r="XFD745" s="13"/>
    </row>
    <row r="746" s="12" customFormat="1" customHeight="1" spans="1:16384">
      <c r="A746" s="13"/>
      <c r="B746" s="14"/>
      <c r="C746" s="14"/>
      <c r="D746" s="15"/>
      <c r="E746" s="89"/>
      <c r="H746" s="17"/>
      <c r="I746" s="1"/>
      <c r="J746" s="13"/>
      <c r="K746" s="13"/>
      <c r="L746" s="13"/>
      <c r="M746" s="13"/>
      <c r="N746" s="13"/>
      <c r="O746" s="13"/>
      <c r="P746" s="13"/>
      <c r="Q746" s="13"/>
      <c r="R746" s="13"/>
      <c r="S746" s="13"/>
      <c r="T746" s="13"/>
      <c r="U746" s="13"/>
      <c r="V746" s="13"/>
      <c r="W746" s="13"/>
      <c r="X746" s="13"/>
      <c r="XEY746" s="13"/>
      <c r="XEZ746" s="13"/>
      <c r="XFA746" s="13"/>
      <c r="XFB746" s="13"/>
      <c r="XFC746" s="13"/>
      <c r="XFD746" s="13"/>
    </row>
    <row r="747" s="12" customFormat="1" customHeight="1" spans="1:16384">
      <c r="A747" s="13"/>
      <c r="B747" s="14"/>
      <c r="C747" s="14"/>
      <c r="D747" s="15"/>
      <c r="E747" s="89"/>
      <c r="H747" s="17"/>
      <c r="I747" s="1"/>
      <c r="J747" s="13"/>
      <c r="K747" s="13"/>
      <c r="L747" s="13"/>
      <c r="M747" s="13"/>
      <c r="N747" s="13"/>
      <c r="O747" s="13"/>
      <c r="P747" s="13"/>
      <c r="Q747" s="13"/>
      <c r="R747" s="13"/>
      <c r="S747" s="13"/>
      <c r="T747" s="13"/>
      <c r="U747" s="13"/>
      <c r="V747" s="13"/>
      <c r="W747" s="13"/>
      <c r="X747" s="13"/>
      <c r="XEY747" s="13"/>
      <c r="XEZ747" s="13"/>
      <c r="XFA747" s="13"/>
      <c r="XFB747" s="13"/>
      <c r="XFC747" s="13"/>
      <c r="XFD747" s="13"/>
    </row>
    <row r="748" s="12" customFormat="1" customHeight="1" spans="1:16384">
      <c r="A748" s="13"/>
      <c r="B748" s="14"/>
      <c r="C748" s="14"/>
      <c r="D748" s="15"/>
      <c r="E748" s="89"/>
      <c r="H748" s="17"/>
      <c r="I748" s="1"/>
      <c r="J748" s="13"/>
      <c r="K748" s="13"/>
      <c r="L748" s="13"/>
      <c r="M748" s="13"/>
      <c r="N748" s="13"/>
      <c r="O748" s="13"/>
      <c r="P748" s="13"/>
      <c r="Q748" s="13"/>
      <c r="R748" s="13"/>
      <c r="S748" s="13"/>
      <c r="T748" s="13"/>
      <c r="U748" s="13"/>
      <c r="V748" s="13"/>
      <c r="W748" s="13"/>
      <c r="X748" s="13"/>
      <c r="XEY748" s="13"/>
      <c r="XEZ748" s="13"/>
      <c r="XFA748" s="13"/>
      <c r="XFB748" s="13"/>
      <c r="XFC748" s="13"/>
      <c r="XFD748" s="13"/>
    </row>
    <row r="749" s="12" customFormat="1" customHeight="1" spans="1:16384">
      <c r="A749" s="13"/>
      <c r="B749" s="14"/>
      <c r="C749" s="14"/>
      <c r="D749" s="15"/>
      <c r="E749" s="89"/>
      <c r="H749" s="17"/>
      <c r="I749" s="1"/>
      <c r="J749" s="13"/>
      <c r="K749" s="13"/>
      <c r="L749" s="13"/>
      <c r="M749" s="13"/>
      <c r="N749" s="13"/>
      <c r="O749" s="13"/>
      <c r="P749" s="13"/>
      <c r="Q749" s="13"/>
      <c r="R749" s="13"/>
      <c r="S749" s="13"/>
      <c r="T749" s="13"/>
      <c r="U749" s="13"/>
      <c r="V749" s="13"/>
      <c r="W749" s="13"/>
      <c r="X749" s="13"/>
      <c r="XEY749" s="13"/>
      <c r="XEZ749" s="13"/>
      <c r="XFA749" s="13"/>
      <c r="XFB749" s="13"/>
      <c r="XFC749" s="13"/>
      <c r="XFD749" s="13"/>
    </row>
    <row r="750" s="12" customFormat="1" customHeight="1" spans="1:16384">
      <c r="A750" s="13"/>
      <c r="B750" s="14"/>
      <c r="C750" s="14"/>
      <c r="D750" s="15"/>
      <c r="E750" s="89"/>
      <c r="H750" s="17"/>
      <c r="I750" s="1"/>
      <c r="J750" s="13"/>
      <c r="K750" s="13"/>
      <c r="L750" s="13"/>
      <c r="M750" s="13"/>
      <c r="N750" s="13"/>
      <c r="O750" s="13"/>
      <c r="P750" s="13"/>
      <c r="Q750" s="13"/>
      <c r="R750" s="13"/>
      <c r="S750" s="13"/>
      <c r="T750" s="13"/>
      <c r="U750" s="13"/>
      <c r="V750" s="13"/>
      <c r="W750" s="13"/>
      <c r="X750" s="13"/>
      <c r="XEY750" s="13"/>
      <c r="XEZ750" s="13"/>
      <c r="XFA750" s="13"/>
      <c r="XFB750" s="13"/>
      <c r="XFC750" s="13"/>
      <c r="XFD750" s="13"/>
    </row>
    <row r="751" s="12" customFormat="1" customHeight="1" spans="1:16384">
      <c r="A751" s="13"/>
      <c r="B751" s="14"/>
      <c r="C751" s="14"/>
      <c r="D751" s="15"/>
      <c r="E751" s="89"/>
      <c r="H751" s="17"/>
      <c r="I751" s="1"/>
      <c r="J751" s="13"/>
      <c r="K751" s="13"/>
      <c r="L751" s="13"/>
      <c r="M751" s="13"/>
      <c r="N751" s="13"/>
      <c r="O751" s="13"/>
      <c r="P751" s="13"/>
      <c r="Q751" s="13"/>
      <c r="R751" s="13"/>
      <c r="S751" s="13"/>
      <c r="T751" s="13"/>
      <c r="U751" s="13"/>
      <c r="V751" s="13"/>
      <c r="W751" s="13"/>
      <c r="X751" s="13"/>
      <c r="XEY751" s="13"/>
      <c r="XEZ751" s="13"/>
      <c r="XFA751" s="13"/>
      <c r="XFB751" s="13"/>
      <c r="XFC751" s="13"/>
      <c r="XFD751" s="13"/>
    </row>
    <row r="752" s="12" customFormat="1" customHeight="1" spans="1:16384">
      <c r="A752" s="13"/>
      <c r="B752" s="14"/>
      <c r="C752" s="14"/>
      <c r="D752" s="15"/>
      <c r="E752" s="89"/>
      <c r="H752" s="17"/>
      <c r="I752" s="1"/>
      <c r="J752" s="13"/>
      <c r="K752" s="13"/>
      <c r="L752" s="13"/>
      <c r="M752" s="13"/>
      <c r="N752" s="13"/>
      <c r="O752" s="13"/>
      <c r="P752" s="13"/>
      <c r="Q752" s="13"/>
      <c r="R752" s="13"/>
      <c r="S752" s="13"/>
      <c r="T752" s="13"/>
      <c r="U752" s="13"/>
      <c r="V752" s="13"/>
      <c r="W752" s="13"/>
      <c r="X752" s="13"/>
      <c r="XEY752" s="13"/>
      <c r="XEZ752" s="13"/>
      <c r="XFA752" s="13"/>
      <c r="XFB752" s="13"/>
      <c r="XFC752" s="13"/>
      <c r="XFD752" s="13"/>
    </row>
    <row r="753" s="12" customFormat="1" customHeight="1" spans="1:16384">
      <c r="A753" s="13"/>
      <c r="B753" s="14"/>
      <c r="C753" s="14"/>
      <c r="D753" s="15"/>
      <c r="E753" s="89"/>
      <c r="H753" s="17"/>
      <c r="I753" s="1"/>
      <c r="J753" s="13"/>
      <c r="K753" s="13"/>
      <c r="L753" s="13"/>
      <c r="M753" s="13"/>
      <c r="N753" s="13"/>
      <c r="O753" s="13"/>
      <c r="P753" s="13"/>
      <c r="Q753" s="13"/>
      <c r="R753" s="13"/>
      <c r="S753" s="13"/>
      <c r="T753" s="13"/>
      <c r="U753" s="13"/>
      <c r="V753" s="13"/>
      <c r="W753" s="13"/>
      <c r="X753" s="13"/>
      <c r="XEY753" s="13"/>
      <c r="XEZ753" s="13"/>
      <c r="XFA753" s="13"/>
      <c r="XFB753" s="13"/>
      <c r="XFC753" s="13"/>
      <c r="XFD753" s="13"/>
    </row>
    <row r="754" s="12" customFormat="1" customHeight="1" spans="1:16384">
      <c r="A754" s="13"/>
      <c r="B754" s="14"/>
      <c r="C754" s="14"/>
      <c r="D754" s="15"/>
      <c r="E754" s="89"/>
      <c r="H754" s="17"/>
      <c r="I754" s="1"/>
      <c r="J754" s="13"/>
      <c r="K754" s="13"/>
      <c r="L754" s="13"/>
      <c r="M754" s="13"/>
      <c r="N754" s="13"/>
      <c r="O754" s="13"/>
      <c r="P754" s="13"/>
      <c r="Q754" s="13"/>
      <c r="R754" s="13"/>
      <c r="S754" s="13"/>
      <c r="T754" s="13"/>
      <c r="U754" s="13"/>
      <c r="V754" s="13"/>
      <c r="W754" s="13"/>
      <c r="X754" s="13"/>
      <c r="XEY754" s="13"/>
      <c r="XEZ754" s="13"/>
      <c r="XFA754" s="13"/>
      <c r="XFB754" s="13"/>
      <c r="XFC754" s="13"/>
      <c r="XFD754" s="13"/>
    </row>
    <row r="755" s="12" customFormat="1" customHeight="1" spans="1:16384">
      <c r="A755" s="13"/>
      <c r="B755" s="14"/>
      <c r="C755" s="14"/>
      <c r="D755" s="15"/>
      <c r="E755" s="89"/>
      <c r="H755" s="17"/>
      <c r="I755" s="1"/>
      <c r="J755" s="13"/>
      <c r="K755" s="13"/>
      <c r="L755" s="13"/>
      <c r="M755" s="13"/>
      <c r="N755" s="13"/>
      <c r="O755" s="13"/>
      <c r="P755" s="13"/>
      <c r="Q755" s="13"/>
      <c r="R755" s="13"/>
      <c r="S755" s="13"/>
      <c r="T755" s="13"/>
      <c r="U755" s="13"/>
      <c r="V755" s="13"/>
      <c r="W755" s="13"/>
      <c r="X755" s="13"/>
      <c r="XEY755" s="13"/>
      <c r="XEZ755" s="13"/>
      <c r="XFA755" s="13"/>
      <c r="XFB755" s="13"/>
      <c r="XFC755" s="13"/>
      <c r="XFD755" s="13"/>
    </row>
    <row r="756" s="12" customFormat="1" customHeight="1" spans="1:16384">
      <c r="A756" s="13"/>
      <c r="B756" s="14"/>
      <c r="C756" s="14"/>
      <c r="D756" s="15"/>
      <c r="E756" s="89"/>
      <c r="H756" s="17"/>
      <c r="I756" s="1"/>
      <c r="J756" s="13"/>
      <c r="K756" s="13"/>
      <c r="L756" s="13"/>
      <c r="M756" s="13"/>
      <c r="N756" s="13"/>
      <c r="O756" s="13"/>
      <c r="P756" s="13"/>
      <c r="Q756" s="13"/>
      <c r="R756" s="13"/>
      <c r="S756" s="13"/>
      <c r="T756" s="13"/>
      <c r="U756" s="13"/>
      <c r="V756" s="13"/>
      <c r="W756" s="13"/>
      <c r="X756" s="13"/>
      <c r="XEY756" s="13"/>
      <c r="XEZ756" s="13"/>
      <c r="XFA756" s="13"/>
      <c r="XFB756" s="13"/>
      <c r="XFC756" s="13"/>
      <c r="XFD756" s="13"/>
    </row>
    <row r="757" s="12" customFormat="1" customHeight="1" spans="1:16384">
      <c r="A757" s="13"/>
      <c r="B757" s="14"/>
      <c r="C757" s="14"/>
      <c r="D757" s="15"/>
      <c r="E757" s="89"/>
      <c r="H757" s="17"/>
      <c r="I757" s="1"/>
      <c r="J757" s="13"/>
      <c r="K757" s="13"/>
      <c r="L757" s="13"/>
      <c r="M757" s="13"/>
      <c r="N757" s="13"/>
      <c r="O757" s="13"/>
      <c r="P757" s="13"/>
      <c r="Q757" s="13"/>
      <c r="R757" s="13"/>
      <c r="S757" s="13"/>
      <c r="T757" s="13"/>
      <c r="U757" s="13"/>
      <c r="V757" s="13"/>
      <c r="W757" s="13"/>
      <c r="X757" s="13"/>
      <c r="XEY757" s="13"/>
      <c r="XEZ757" s="13"/>
      <c r="XFA757" s="13"/>
      <c r="XFB757" s="13"/>
      <c r="XFC757" s="13"/>
      <c r="XFD757" s="13"/>
    </row>
    <row r="758" s="12" customFormat="1" customHeight="1" spans="1:16384">
      <c r="A758" s="13"/>
      <c r="B758" s="14"/>
      <c r="C758" s="14"/>
      <c r="D758" s="15"/>
      <c r="E758" s="89"/>
      <c r="H758" s="17"/>
      <c r="I758" s="1"/>
      <c r="J758" s="13"/>
      <c r="K758" s="13"/>
      <c r="L758" s="13"/>
      <c r="M758" s="13"/>
      <c r="N758" s="13"/>
      <c r="O758" s="13"/>
      <c r="P758" s="13"/>
      <c r="Q758" s="13"/>
      <c r="R758" s="13"/>
      <c r="S758" s="13"/>
      <c r="T758" s="13"/>
      <c r="U758" s="13"/>
      <c r="V758" s="13"/>
      <c r="W758" s="13"/>
      <c r="X758" s="13"/>
      <c r="XEY758" s="13"/>
      <c r="XEZ758" s="13"/>
      <c r="XFA758" s="13"/>
      <c r="XFB758" s="13"/>
      <c r="XFC758" s="13"/>
      <c r="XFD758" s="13"/>
    </row>
    <row r="759" s="12" customFormat="1" customHeight="1" spans="1:16384">
      <c r="A759" s="13"/>
      <c r="B759" s="14"/>
      <c r="C759" s="14"/>
      <c r="D759" s="15"/>
      <c r="E759" s="89"/>
      <c r="H759" s="17"/>
      <c r="I759" s="1"/>
      <c r="J759" s="13"/>
      <c r="K759" s="13"/>
      <c r="L759" s="13"/>
      <c r="M759" s="13"/>
      <c r="N759" s="13"/>
      <c r="O759" s="13"/>
      <c r="P759" s="13"/>
      <c r="Q759" s="13"/>
      <c r="R759" s="13"/>
      <c r="S759" s="13"/>
      <c r="T759" s="13"/>
      <c r="U759" s="13"/>
      <c r="V759" s="13"/>
      <c r="W759" s="13"/>
      <c r="X759" s="13"/>
      <c r="XEY759" s="13"/>
      <c r="XEZ759" s="13"/>
      <c r="XFA759" s="13"/>
      <c r="XFB759" s="13"/>
      <c r="XFC759" s="13"/>
      <c r="XFD759" s="13"/>
    </row>
    <row r="760" s="12" customFormat="1" customHeight="1" spans="1:16384">
      <c r="A760" s="13"/>
      <c r="B760" s="14"/>
      <c r="C760" s="14"/>
      <c r="D760" s="15"/>
      <c r="E760" s="89"/>
      <c r="H760" s="17"/>
      <c r="I760" s="1"/>
      <c r="J760" s="13"/>
      <c r="K760" s="13"/>
      <c r="L760" s="13"/>
      <c r="M760" s="13"/>
      <c r="N760" s="13"/>
      <c r="O760" s="13"/>
      <c r="P760" s="13"/>
      <c r="Q760" s="13"/>
      <c r="R760" s="13"/>
      <c r="S760" s="13"/>
      <c r="T760" s="13"/>
      <c r="U760" s="13"/>
      <c r="V760" s="13"/>
      <c r="W760" s="13"/>
      <c r="X760" s="13"/>
      <c r="XEY760" s="13"/>
      <c r="XEZ760" s="13"/>
      <c r="XFA760" s="13"/>
      <c r="XFB760" s="13"/>
      <c r="XFC760" s="13"/>
      <c r="XFD760" s="13"/>
    </row>
    <row r="761" s="12" customFormat="1" customHeight="1" spans="1:16384">
      <c r="A761" s="13"/>
      <c r="B761" s="14"/>
      <c r="C761" s="14"/>
      <c r="D761" s="15"/>
      <c r="E761" s="89"/>
      <c r="H761" s="17"/>
      <c r="I761" s="1"/>
      <c r="J761" s="13"/>
      <c r="K761" s="13"/>
      <c r="L761" s="13"/>
      <c r="M761" s="13"/>
      <c r="N761" s="13"/>
      <c r="O761" s="13"/>
      <c r="P761" s="13"/>
      <c r="Q761" s="13"/>
      <c r="R761" s="13"/>
      <c r="S761" s="13"/>
      <c r="T761" s="13"/>
      <c r="U761" s="13"/>
      <c r="V761" s="13"/>
      <c r="W761" s="13"/>
      <c r="X761" s="13"/>
      <c r="XEY761" s="13"/>
      <c r="XEZ761" s="13"/>
      <c r="XFA761" s="13"/>
      <c r="XFB761" s="13"/>
      <c r="XFC761" s="13"/>
      <c r="XFD761" s="13"/>
    </row>
    <row r="762" s="12" customFormat="1" customHeight="1" spans="1:16384">
      <c r="A762" s="13"/>
      <c r="B762" s="14"/>
      <c r="C762" s="14"/>
      <c r="D762" s="15"/>
      <c r="E762" s="89"/>
      <c r="H762" s="17"/>
      <c r="I762" s="1"/>
      <c r="J762" s="13"/>
      <c r="K762" s="13"/>
      <c r="L762" s="13"/>
      <c r="M762" s="13"/>
      <c r="N762" s="13"/>
      <c r="O762" s="13"/>
      <c r="P762" s="13"/>
      <c r="Q762" s="13"/>
      <c r="R762" s="13"/>
      <c r="S762" s="13"/>
      <c r="T762" s="13"/>
      <c r="U762" s="13"/>
      <c r="V762" s="13"/>
      <c r="W762" s="13"/>
      <c r="X762" s="13"/>
      <c r="XEY762" s="13"/>
      <c r="XEZ762" s="13"/>
      <c r="XFA762" s="13"/>
      <c r="XFB762" s="13"/>
      <c r="XFC762" s="13"/>
      <c r="XFD762" s="13"/>
    </row>
    <row r="763" s="12" customFormat="1" customHeight="1" spans="1:16384">
      <c r="A763" s="13"/>
      <c r="B763" s="14"/>
      <c r="C763" s="14"/>
      <c r="D763" s="15"/>
      <c r="E763" s="89"/>
      <c r="H763" s="17"/>
      <c r="I763" s="1"/>
      <c r="J763" s="13"/>
      <c r="K763" s="13"/>
      <c r="L763" s="13"/>
      <c r="M763" s="13"/>
      <c r="N763" s="13"/>
      <c r="O763" s="13"/>
      <c r="P763" s="13"/>
      <c r="Q763" s="13"/>
      <c r="R763" s="13"/>
      <c r="S763" s="13"/>
      <c r="T763" s="13"/>
      <c r="U763" s="13"/>
      <c r="V763" s="13"/>
      <c r="W763" s="13"/>
      <c r="X763" s="13"/>
      <c r="XEY763" s="13"/>
      <c r="XEZ763" s="13"/>
      <c r="XFA763" s="13"/>
      <c r="XFB763" s="13"/>
      <c r="XFC763" s="13"/>
      <c r="XFD763" s="13"/>
    </row>
    <row r="764" s="12" customFormat="1" customHeight="1" spans="1:16384">
      <c r="A764" s="13"/>
      <c r="B764" s="14"/>
      <c r="C764" s="14"/>
      <c r="D764" s="15"/>
      <c r="E764" s="89"/>
      <c r="H764" s="17"/>
      <c r="I764" s="1"/>
      <c r="J764" s="13"/>
      <c r="K764" s="13"/>
      <c r="L764" s="13"/>
      <c r="M764" s="13"/>
      <c r="N764" s="13"/>
      <c r="O764" s="13"/>
      <c r="P764" s="13"/>
      <c r="Q764" s="13"/>
      <c r="R764" s="13"/>
      <c r="S764" s="13"/>
      <c r="T764" s="13"/>
      <c r="U764" s="13"/>
      <c r="V764" s="13"/>
      <c r="W764" s="13"/>
      <c r="X764" s="13"/>
      <c r="XEY764" s="13"/>
      <c r="XEZ764" s="13"/>
      <c r="XFA764" s="13"/>
      <c r="XFB764" s="13"/>
      <c r="XFC764" s="13"/>
      <c r="XFD764" s="13"/>
    </row>
    <row r="765" s="12" customFormat="1" customHeight="1" spans="1:16384">
      <c r="A765" s="13"/>
      <c r="B765" s="14"/>
      <c r="C765" s="14"/>
      <c r="D765" s="15"/>
      <c r="E765" s="89"/>
      <c r="H765" s="17"/>
      <c r="I765" s="1"/>
      <c r="J765" s="13"/>
      <c r="K765" s="13"/>
      <c r="L765" s="13"/>
      <c r="M765" s="13"/>
      <c r="N765" s="13"/>
      <c r="O765" s="13"/>
      <c r="P765" s="13"/>
      <c r="Q765" s="13"/>
      <c r="R765" s="13"/>
      <c r="S765" s="13"/>
      <c r="T765" s="13"/>
      <c r="U765" s="13"/>
      <c r="V765" s="13"/>
      <c r="W765" s="13"/>
      <c r="X765" s="13"/>
      <c r="XEY765" s="13"/>
      <c r="XEZ765" s="13"/>
      <c r="XFA765" s="13"/>
      <c r="XFB765" s="13"/>
      <c r="XFC765" s="13"/>
      <c r="XFD765" s="13"/>
    </row>
    <row r="766" s="12" customFormat="1" customHeight="1" spans="1:16384">
      <c r="A766" s="13"/>
      <c r="B766" s="14"/>
      <c r="C766" s="14"/>
      <c r="D766" s="15"/>
      <c r="E766" s="89"/>
      <c r="H766" s="17"/>
      <c r="I766" s="1"/>
      <c r="J766" s="13"/>
      <c r="K766" s="13"/>
      <c r="L766" s="13"/>
      <c r="M766" s="13"/>
      <c r="N766" s="13"/>
      <c r="O766" s="13"/>
      <c r="P766" s="13"/>
      <c r="Q766" s="13"/>
      <c r="R766" s="13"/>
      <c r="S766" s="13"/>
      <c r="T766" s="13"/>
      <c r="U766" s="13"/>
      <c r="V766" s="13"/>
      <c r="W766" s="13"/>
      <c r="X766" s="13"/>
      <c r="XEY766" s="13"/>
      <c r="XEZ766" s="13"/>
      <c r="XFA766" s="13"/>
      <c r="XFB766" s="13"/>
      <c r="XFC766" s="13"/>
      <c r="XFD766" s="13"/>
    </row>
    <row r="767" s="12" customFormat="1" customHeight="1" spans="1:16384">
      <c r="A767" s="13"/>
      <c r="B767" s="14"/>
      <c r="C767" s="14"/>
      <c r="D767" s="15"/>
      <c r="E767" s="89"/>
      <c r="H767" s="17"/>
      <c r="I767" s="1"/>
      <c r="J767" s="13"/>
      <c r="K767" s="13"/>
      <c r="L767" s="13"/>
      <c r="M767" s="13"/>
      <c r="N767" s="13"/>
      <c r="O767" s="13"/>
      <c r="P767" s="13"/>
      <c r="Q767" s="13"/>
      <c r="R767" s="13"/>
      <c r="S767" s="13"/>
      <c r="T767" s="13"/>
      <c r="U767" s="13"/>
      <c r="V767" s="13"/>
      <c r="W767" s="13"/>
      <c r="X767" s="13"/>
      <c r="XEY767" s="13"/>
      <c r="XEZ767" s="13"/>
      <c r="XFA767" s="13"/>
      <c r="XFB767" s="13"/>
      <c r="XFC767" s="13"/>
      <c r="XFD767" s="13"/>
    </row>
    <row r="768" s="12" customFormat="1" customHeight="1" spans="1:16384">
      <c r="A768" s="13"/>
      <c r="B768" s="14"/>
      <c r="C768" s="14"/>
      <c r="D768" s="15"/>
      <c r="E768" s="89"/>
      <c r="H768" s="17"/>
      <c r="I768" s="1"/>
      <c r="J768" s="13"/>
      <c r="K768" s="13"/>
      <c r="L768" s="13"/>
      <c r="M768" s="13"/>
      <c r="N768" s="13"/>
      <c r="O768" s="13"/>
      <c r="P768" s="13"/>
      <c r="Q768" s="13"/>
      <c r="R768" s="13"/>
      <c r="S768" s="13"/>
      <c r="T768" s="13"/>
      <c r="U768" s="13"/>
      <c r="V768" s="13"/>
      <c r="W768" s="13"/>
      <c r="X768" s="13"/>
      <c r="XEY768" s="13"/>
      <c r="XEZ768" s="13"/>
      <c r="XFA768" s="13"/>
      <c r="XFB768" s="13"/>
      <c r="XFC768" s="13"/>
      <c r="XFD768" s="13"/>
    </row>
    <row r="769" s="12" customFormat="1" customHeight="1" spans="1:16384">
      <c r="A769" s="13"/>
      <c r="B769" s="14"/>
      <c r="C769" s="14"/>
      <c r="D769" s="15"/>
      <c r="E769" s="89"/>
      <c r="H769" s="17"/>
      <c r="I769" s="1"/>
      <c r="J769" s="13"/>
      <c r="K769" s="13"/>
      <c r="L769" s="13"/>
      <c r="M769" s="13"/>
      <c r="N769" s="13"/>
      <c r="O769" s="13"/>
      <c r="P769" s="13"/>
      <c r="Q769" s="13"/>
      <c r="R769" s="13"/>
      <c r="S769" s="13"/>
      <c r="T769" s="13"/>
      <c r="U769" s="13"/>
      <c r="V769" s="13"/>
      <c r="W769" s="13"/>
      <c r="X769" s="13"/>
      <c r="XEY769" s="13"/>
      <c r="XEZ769" s="13"/>
      <c r="XFA769" s="13"/>
      <c r="XFB769" s="13"/>
      <c r="XFC769" s="13"/>
      <c r="XFD769" s="13"/>
    </row>
    <row r="770" s="12" customFormat="1" customHeight="1" spans="1:16384">
      <c r="A770" s="13"/>
      <c r="B770" s="14"/>
      <c r="C770" s="14"/>
      <c r="D770" s="15"/>
      <c r="E770" s="89"/>
      <c r="H770" s="17"/>
      <c r="I770" s="1"/>
      <c r="J770" s="13"/>
      <c r="K770" s="13"/>
      <c r="L770" s="13"/>
      <c r="M770" s="13"/>
      <c r="N770" s="13"/>
      <c r="O770" s="13"/>
      <c r="P770" s="13"/>
      <c r="Q770" s="13"/>
      <c r="R770" s="13"/>
      <c r="S770" s="13"/>
      <c r="T770" s="13"/>
      <c r="U770" s="13"/>
      <c r="V770" s="13"/>
      <c r="W770" s="13"/>
      <c r="X770" s="13"/>
      <c r="XEY770" s="13"/>
      <c r="XEZ770" s="13"/>
      <c r="XFA770" s="13"/>
      <c r="XFB770" s="13"/>
      <c r="XFC770" s="13"/>
      <c r="XFD770" s="13"/>
    </row>
    <row r="771" s="12" customFormat="1" customHeight="1" spans="1:16384">
      <c r="A771" s="13"/>
      <c r="B771" s="14"/>
      <c r="C771" s="14"/>
      <c r="D771" s="15"/>
      <c r="E771" s="89"/>
      <c r="H771" s="17"/>
      <c r="I771" s="1"/>
      <c r="J771" s="13"/>
      <c r="K771" s="13"/>
      <c r="L771" s="13"/>
      <c r="M771" s="13"/>
      <c r="N771" s="13"/>
      <c r="O771" s="13"/>
      <c r="P771" s="13"/>
      <c r="Q771" s="13"/>
      <c r="R771" s="13"/>
      <c r="S771" s="13"/>
      <c r="T771" s="13"/>
      <c r="U771" s="13"/>
      <c r="V771" s="13"/>
      <c r="W771" s="13"/>
      <c r="X771" s="13"/>
      <c r="XEY771" s="13"/>
      <c r="XEZ771" s="13"/>
      <c r="XFA771" s="13"/>
      <c r="XFB771" s="13"/>
      <c r="XFC771" s="13"/>
      <c r="XFD771" s="13"/>
    </row>
    <row r="772" s="12" customFormat="1" customHeight="1" spans="1:16384">
      <c r="A772" s="13"/>
      <c r="B772" s="14"/>
      <c r="C772" s="14"/>
      <c r="D772" s="15"/>
      <c r="E772" s="89"/>
      <c r="H772" s="17"/>
      <c r="I772" s="1"/>
      <c r="J772" s="13"/>
      <c r="K772" s="13"/>
      <c r="L772" s="13"/>
      <c r="M772" s="13"/>
      <c r="N772" s="13"/>
      <c r="O772" s="13"/>
      <c r="P772" s="13"/>
      <c r="Q772" s="13"/>
      <c r="R772" s="13"/>
      <c r="S772" s="13"/>
      <c r="T772" s="13"/>
      <c r="U772" s="13"/>
      <c r="V772" s="13"/>
      <c r="W772" s="13"/>
      <c r="X772" s="13"/>
      <c r="XEY772" s="13"/>
      <c r="XEZ772" s="13"/>
      <c r="XFA772" s="13"/>
      <c r="XFB772" s="13"/>
      <c r="XFC772" s="13"/>
      <c r="XFD772" s="13"/>
    </row>
    <row r="773" s="12" customFormat="1" customHeight="1" spans="1:16384">
      <c r="A773" s="13"/>
      <c r="B773" s="14"/>
      <c r="C773" s="14"/>
      <c r="D773" s="15"/>
      <c r="E773" s="89"/>
      <c r="H773" s="17"/>
      <c r="I773" s="1"/>
      <c r="J773" s="13"/>
      <c r="K773" s="13"/>
      <c r="L773" s="13"/>
      <c r="M773" s="13"/>
      <c r="N773" s="13"/>
      <c r="O773" s="13"/>
      <c r="P773" s="13"/>
      <c r="Q773" s="13"/>
      <c r="R773" s="13"/>
      <c r="S773" s="13"/>
      <c r="T773" s="13"/>
      <c r="U773" s="13"/>
      <c r="V773" s="13"/>
      <c r="W773" s="13"/>
      <c r="X773" s="13"/>
      <c r="XEY773" s="13"/>
      <c r="XEZ773" s="13"/>
      <c r="XFA773" s="13"/>
      <c r="XFB773" s="13"/>
      <c r="XFC773" s="13"/>
      <c r="XFD773" s="13"/>
    </row>
    <row r="774" s="12" customFormat="1" customHeight="1" spans="1:16384">
      <c r="A774" s="13"/>
      <c r="B774" s="14"/>
      <c r="C774" s="14"/>
      <c r="D774" s="15"/>
      <c r="E774" s="89"/>
      <c r="H774" s="17"/>
      <c r="I774" s="1"/>
      <c r="J774" s="13"/>
      <c r="K774" s="13"/>
      <c r="L774" s="13"/>
      <c r="M774" s="13"/>
      <c r="N774" s="13"/>
      <c r="O774" s="13"/>
      <c r="P774" s="13"/>
      <c r="Q774" s="13"/>
      <c r="R774" s="13"/>
      <c r="S774" s="13"/>
      <c r="T774" s="13"/>
      <c r="U774" s="13"/>
      <c r="V774" s="13"/>
      <c r="W774" s="13"/>
      <c r="X774" s="13"/>
      <c r="XEY774" s="13"/>
      <c r="XEZ774" s="13"/>
      <c r="XFA774" s="13"/>
      <c r="XFB774" s="13"/>
      <c r="XFC774" s="13"/>
      <c r="XFD774" s="13"/>
    </row>
    <row r="775" s="12" customFormat="1" customHeight="1" spans="1:16384">
      <c r="A775" s="13"/>
      <c r="B775" s="14"/>
      <c r="C775" s="14"/>
      <c r="D775" s="15"/>
      <c r="E775" s="89"/>
      <c r="H775" s="17"/>
      <c r="I775" s="1"/>
      <c r="J775" s="13"/>
      <c r="K775" s="13"/>
      <c r="L775" s="13"/>
      <c r="M775" s="13"/>
      <c r="N775" s="13"/>
      <c r="O775" s="13"/>
      <c r="P775" s="13"/>
      <c r="Q775" s="13"/>
      <c r="R775" s="13"/>
      <c r="S775" s="13"/>
      <c r="T775" s="13"/>
      <c r="U775" s="13"/>
      <c r="V775" s="13"/>
      <c r="W775" s="13"/>
      <c r="X775" s="13"/>
      <c r="XEY775" s="13"/>
      <c r="XEZ775" s="13"/>
      <c r="XFA775" s="13"/>
      <c r="XFB775" s="13"/>
      <c r="XFC775" s="13"/>
      <c r="XFD775" s="13"/>
    </row>
    <row r="776" s="12" customFormat="1" customHeight="1" spans="1:16384">
      <c r="A776" s="13"/>
      <c r="B776" s="14"/>
      <c r="C776" s="14"/>
      <c r="D776" s="15"/>
      <c r="E776" s="89"/>
      <c r="H776" s="17"/>
      <c r="I776" s="1"/>
      <c r="J776" s="13"/>
      <c r="K776" s="13"/>
      <c r="L776" s="13"/>
      <c r="M776" s="13"/>
      <c r="N776" s="13"/>
      <c r="O776" s="13"/>
      <c r="P776" s="13"/>
      <c r="Q776" s="13"/>
      <c r="R776" s="13"/>
      <c r="S776" s="13"/>
      <c r="T776" s="13"/>
      <c r="U776" s="13"/>
      <c r="V776" s="13"/>
      <c r="W776" s="13"/>
      <c r="X776" s="13"/>
      <c r="XEY776" s="13"/>
      <c r="XEZ776" s="13"/>
      <c r="XFA776" s="13"/>
      <c r="XFB776" s="13"/>
      <c r="XFC776" s="13"/>
      <c r="XFD776" s="13"/>
    </row>
    <row r="777" s="12" customFormat="1" customHeight="1" spans="1:16384">
      <c r="A777" s="13"/>
      <c r="B777" s="14"/>
      <c r="C777" s="14"/>
      <c r="D777" s="15"/>
      <c r="E777" s="89"/>
      <c r="H777" s="17"/>
      <c r="I777" s="1"/>
      <c r="J777" s="13"/>
      <c r="K777" s="13"/>
      <c r="L777" s="13"/>
      <c r="M777" s="13"/>
      <c r="N777" s="13"/>
      <c r="O777" s="13"/>
      <c r="P777" s="13"/>
      <c r="Q777" s="13"/>
      <c r="R777" s="13"/>
      <c r="S777" s="13"/>
      <c r="T777" s="13"/>
      <c r="U777" s="13"/>
      <c r="V777" s="13"/>
      <c r="W777" s="13"/>
      <c r="X777" s="13"/>
      <c r="XEY777" s="13"/>
      <c r="XEZ777" s="13"/>
      <c r="XFA777" s="13"/>
      <c r="XFB777" s="13"/>
      <c r="XFC777" s="13"/>
      <c r="XFD777" s="13"/>
    </row>
    <row r="778" s="12" customFormat="1" customHeight="1" spans="1:16384">
      <c r="A778" s="13"/>
      <c r="B778" s="14"/>
      <c r="C778" s="14"/>
      <c r="D778" s="15"/>
      <c r="E778" s="89"/>
      <c r="H778" s="17"/>
      <c r="I778" s="1"/>
      <c r="J778" s="13"/>
      <c r="K778" s="13"/>
      <c r="L778" s="13"/>
      <c r="M778" s="13"/>
      <c r="N778" s="13"/>
      <c r="O778" s="13"/>
      <c r="P778" s="13"/>
      <c r="Q778" s="13"/>
      <c r="R778" s="13"/>
      <c r="S778" s="13"/>
      <c r="T778" s="13"/>
      <c r="U778" s="13"/>
      <c r="V778" s="13"/>
      <c r="W778" s="13"/>
      <c r="X778" s="13"/>
      <c r="XEY778" s="13"/>
      <c r="XEZ778" s="13"/>
      <c r="XFA778" s="13"/>
      <c r="XFB778" s="13"/>
      <c r="XFC778" s="13"/>
      <c r="XFD778" s="13"/>
    </row>
    <row r="779" s="12" customFormat="1" customHeight="1" spans="1:16384">
      <c r="A779" s="13"/>
      <c r="B779" s="14"/>
      <c r="C779" s="14"/>
      <c r="D779" s="15"/>
      <c r="E779" s="89"/>
      <c r="H779" s="17"/>
      <c r="I779" s="1"/>
      <c r="J779" s="13"/>
      <c r="K779" s="13"/>
      <c r="L779" s="13"/>
      <c r="M779" s="13"/>
      <c r="N779" s="13"/>
      <c r="O779" s="13"/>
      <c r="P779" s="13"/>
      <c r="Q779" s="13"/>
      <c r="R779" s="13"/>
      <c r="S779" s="13"/>
      <c r="T779" s="13"/>
      <c r="U779" s="13"/>
      <c r="V779" s="13"/>
      <c r="W779" s="13"/>
      <c r="X779" s="13"/>
      <c r="XEY779" s="13"/>
      <c r="XEZ779" s="13"/>
      <c r="XFA779" s="13"/>
      <c r="XFB779" s="13"/>
      <c r="XFC779" s="13"/>
      <c r="XFD779" s="13"/>
    </row>
    <row r="780" s="12" customFormat="1" customHeight="1" spans="1:16384">
      <c r="A780" s="13"/>
      <c r="B780" s="14"/>
      <c r="C780" s="14"/>
      <c r="D780" s="15"/>
      <c r="E780" s="89"/>
      <c r="H780" s="17"/>
      <c r="I780" s="1"/>
      <c r="J780" s="13"/>
      <c r="K780" s="13"/>
      <c r="L780" s="13"/>
      <c r="M780" s="13"/>
      <c r="N780" s="13"/>
      <c r="O780" s="13"/>
      <c r="P780" s="13"/>
      <c r="Q780" s="13"/>
      <c r="R780" s="13"/>
      <c r="S780" s="13"/>
      <c r="T780" s="13"/>
      <c r="U780" s="13"/>
      <c r="V780" s="13"/>
      <c r="W780" s="13"/>
      <c r="X780" s="13"/>
      <c r="XEY780" s="13"/>
      <c r="XEZ780" s="13"/>
      <c r="XFA780" s="13"/>
      <c r="XFB780" s="13"/>
      <c r="XFC780" s="13"/>
      <c r="XFD780" s="13"/>
    </row>
    <row r="781" s="12" customFormat="1" customHeight="1" spans="1:16384">
      <c r="A781" s="13"/>
      <c r="B781" s="14"/>
      <c r="C781" s="14"/>
      <c r="D781" s="15"/>
      <c r="E781" s="89"/>
      <c r="H781" s="17"/>
      <c r="I781" s="1"/>
      <c r="J781" s="13"/>
      <c r="K781" s="13"/>
      <c r="L781" s="13"/>
      <c r="M781" s="13"/>
      <c r="N781" s="13"/>
      <c r="O781" s="13"/>
      <c r="P781" s="13"/>
      <c r="Q781" s="13"/>
      <c r="R781" s="13"/>
      <c r="S781" s="13"/>
      <c r="T781" s="13"/>
      <c r="U781" s="13"/>
      <c r="V781" s="13"/>
      <c r="W781" s="13"/>
      <c r="X781" s="13"/>
      <c r="XEY781" s="13"/>
      <c r="XEZ781" s="13"/>
      <c r="XFA781" s="13"/>
      <c r="XFB781" s="13"/>
      <c r="XFC781" s="13"/>
      <c r="XFD781" s="13"/>
    </row>
    <row r="782" s="12" customFormat="1" customHeight="1" spans="1:16384">
      <c r="A782" s="13"/>
      <c r="B782" s="14"/>
      <c r="C782" s="14"/>
      <c r="D782" s="15"/>
      <c r="E782" s="89"/>
      <c r="H782" s="17"/>
      <c r="I782" s="1"/>
      <c r="J782" s="13"/>
      <c r="K782" s="13"/>
      <c r="L782" s="13"/>
      <c r="M782" s="13"/>
      <c r="N782" s="13"/>
      <c r="O782" s="13"/>
      <c r="P782" s="13"/>
      <c r="Q782" s="13"/>
      <c r="R782" s="13"/>
      <c r="S782" s="13"/>
      <c r="T782" s="13"/>
      <c r="U782" s="13"/>
      <c r="V782" s="13"/>
      <c r="W782" s="13"/>
      <c r="X782" s="13"/>
      <c r="XEY782" s="13"/>
      <c r="XEZ782" s="13"/>
      <c r="XFA782" s="13"/>
      <c r="XFB782" s="13"/>
      <c r="XFC782" s="13"/>
      <c r="XFD782" s="13"/>
    </row>
    <row r="783" s="12" customFormat="1" customHeight="1" spans="1:16384">
      <c r="A783" s="13"/>
      <c r="B783" s="14"/>
      <c r="C783" s="14"/>
      <c r="D783" s="15"/>
      <c r="E783" s="89"/>
      <c r="H783" s="17"/>
      <c r="I783" s="1"/>
      <c r="J783" s="13"/>
      <c r="K783" s="13"/>
      <c r="L783" s="13"/>
      <c r="M783" s="13"/>
      <c r="N783" s="13"/>
      <c r="O783" s="13"/>
      <c r="P783" s="13"/>
      <c r="Q783" s="13"/>
      <c r="R783" s="13"/>
      <c r="S783" s="13"/>
      <c r="T783" s="13"/>
      <c r="U783" s="13"/>
      <c r="V783" s="13"/>
      <c r="W783" s="13"/>
      <c r="X783" s="13"/>
      <c r="XEY783" s="13"/>
      <c r="XEZ783" s="13"/>
      <c r="XFA783" s="13"/>
      <c r="XFB783" s="13"/>
      <c r="XFC783" s="13"/>
      <c r="XFD783" s="13"/>
    </row>
    <row r="784" s="12" customFormat="1" customHeight="1" spans="1:16384">
      <c r="A784" s="13"/>
      <c r="B784" s="14"/>
      <c r="C784" s="14"/>
      <c r="D784" s="15"/>
      <c r="E784" s="89"/>
      <c r="H784" s="17"/>
      <c r="I784" s="1"/>
      <c r="J784" s="13"/>
      <c r="K784" s="13"/>
      <c r="L784" s="13"/>
      <c r="M784" s="13"/>
      <c r="N784" s="13"/>
      <c r="O784" s="13"/>
      <c r="P784" s="13"/>
      <c r="Q784" s="13"/>
      <c r="R784" s="13"/>
      <c r="S784" s="13"/>
      <c r="T784" s="13"/>
      <c r="U784" s="13"/>
      <c r="V784" s="13"/>
      <c r="W784" s="13"/>
      <c r="X784" s="13"/>
      <c r="XEY784" s="13"/>
      <c r="XEZ784" s="13"/>
      <c r="XFA784" s="13"/>
      <c r="XFB784" s="13"/>
      <c r="XFC784" s="13"/>
      <c r="XFD784" s="13"/>
    </row>
    <row r="785" s="12" customFormat="1" customHeight="1" spans="1:16384">
      <c r="A785" s="13"/>
      <c r="B785" s="14"/>
      <c r="C785" s="14"/>
      <c r="D785" s="15"/>
      <c r="E785" s="89"/>
      <c r="H785" s="17"/>
      <c r="I785" s="1"/>
      <c r="J785" s="13"/>
      <c r="K785" s="13"/>
      <c r="L785" s="13"/>
      <c r="M785" s="13"/>
      <c r="N785" s="13"/>
      <c r="O785" s="13"/>
      <c r="P785" s="13"/>
      <c r="Q785" s="13"/>
      <c r="R785" s="13"/>
      <c r="S785" s="13"/>
      <c r="T785" s="13"/>
      <c r="U785" s="13"/>
      <c r="V785" s="13"/>
      <c r="W785" s="13"/>
      <c r="X785" s="13"/>
      <c r="XEY785" s="13"/>
      <c r="XEZ785" s="13"/>
      <c r="XFA785" s="13"/>
      <c r="XFB785" s="13"/>
      <c r="XFC785" s="13"/>
      <c r="XFD785" s="13"/>
    </row>
    <row r="786" s="12" customFormat="1" customHeight="1" spans="1:16384">
      <c r="A786" s="13"/>
      <c r="B786" s="14"/>
      <c r="C786" s="14"/>
      <c r="D786" s="15"/>
      <c r="E786" s="89"/>
      <c r="H786" s="17"/>
      <c r="I786" s="1"/>
      <c r="J786" s="13"/>
      <c r="K786" s="13"/>
      <c r="L786" s="13"/>
      <c r="M786" s="13"/>
      <c r="N786" s="13"/>
      <c r="O786" s="13"/>
      <c r="P786" s="13"/>
      <c r="Q786" s="13"/>
      <c r="R786" s="13"/>
      <c r="S786" s="13"/>
      <c r="T786" s="13"/>
      <c r="U786" s="13"/>
      <c r="V786" s="13"/>
      <c r="W786" s="13"/>
      <c r="X786" s="13"/>
      <c r="XEY786" s="13"/>
      <c r="XEZ786" s="13"/>
      <c r="XFA786" s="13"/>
      <c r="XFB786" s="13"/>
      <c r="XFC786" s="13"/>
      <c r="XFD786" s="13"/>
    </row>
    <row r="787" s="12" customFormat="1" customHeight="1" spans="1:16384">
      <c r="A787" s="13"/>
      <c r="B787" s="14"/>
      <c r="C787" s="14"/>
      <c r="D787" s="15"/>
      <c r="E787" s="89"/>
      <c r="H787" s="17"/>
      <c r="I787" s="1"/>
      <c r="J787" s="13"/>
      <c r="K787" s="13"/>
      <c r="L787" s="13"/>
      <c r="M787" s="13"/>
      <c r="N787" s="13"/>
      <c r="O787" s="13"/>
      <c r="P787" s="13"/>
      <c r="Q787" s="13"/>
      <c r="R787" s="13"/>
      <c r="S787" s="13"/>
      <c r="T787" s="13"/>
      <c r="U787" s="13"/>
      <c r="V787" s="13"/>
      <c r="W787" s="13"/>
      <c r="X787" s="13"/>
      <c r="XEY787" s="13"/>
      <c r="XEZ787" s="13"/>
      <c r="XFA787" s="13"/>
      <c r="XFB787" s="13"/>
      <c r="XFC787" s="13"/>
      <c r="XFD787" s="13"/>
    </row>
    <row r="788" s="12" customFormat="1" customHeight="1" spans="1:16384">
      <c r="A788" s="13"/>
      <c r="B788" s="14"/>
      <c r="C788" s="14"/>
      <c r="D788" s="15"/>
      <c r="E788" s="89"/>
      <c r="H788" s="17"/>
      <c r="I788" s="1"/>
      <c r="J788" s="13"/>
      <c r="K788" s="13"/>
      <c r="L788" s="13"/>
      <c r="M788" s="13"/>
      <c r="N788" s="13"/>
      <c r="O788" s="13"/>
      <c r="P788" s="13"/>
      <c r="Q788" s="13"/>
      <c r="R788" s="13"/>
      <c r="S788" s="13"/>
      <c r="T788" s="13"/>
      <c r="U788" s="13"/>
      <c r="V788" s="13"/>
      <c r="W788" s="13"/>
      <c r="X788" s="13"/>
      <c r="XEY788" s="13"/>
      <c r="XEZ788" s="13"/>
      <c r="XFA788" s="13"/>
      <c r="XFB788" s="13"/>
      <c r="XFC788" s="13"/>
      <c r="XFD788" s="13"/>
    </row>
    <row r="789" s="12" customFormat="1" customHeight="1" spans="1:16384">
      <c r="A789" s="13"/>
      <c r="B789" s="14"/>
      <c r="C789" s="14"/>
      <c r="D789" s="15"/>
      <c r="E789" s="89"/>
      <c r="H789" s="17"/>
      <c r="I789" s="1"/>
      <c r="J789" s="13"/>
      <c r="K789" s="13"/>
      <c r="L789" s="13"/>
      <c r="M789" s="13"/>
      <c r="N789" s="13"/>
      <c r="O789" s="13"/>
      <c r="P789" s="13"/>
      <c r="Q789" s="13"/>
      <c r="R789" s="13"/>
      <c r="S789" s="13"/>
      <c r="T789" s="13"/>
      <c r="U789" s="13"/>
      <c r="V789" s="13"/>
      <c r="W789" s="13"/>
      <c r="X789" s="13"/>
      <c r="XEY789" s="13"/>
      <c r="XEZ789" s="13"/>
      <c r="XFA789" s="13"/>
      <c r="XFB789" s="13"/>
      <c r="XFC789" s="13"/>
      <c r="XFD789" s="13"/>
    </row>
    <row r="790" s="12" customFormat="1" customHeight="1" spans="1:16384">
      <c r="A790" s="13"/>
      <c r="B790" s="14"/>
      <c r="C790" s="14"/>
      <c r="D790" s="15"/>
      <c r="E790" s="89"/>
      <c r="H790" s="17"/>
      <c r="I790" s="1"/>
      <c r="J790" s="13"/>
      <c r="K790" s="13"/>
      <c r="L790" s="13"/>
      <c r="M790" s="13"/>
      <c r="N790" s="13"/>
      <c r="O790" s="13"/>
      <c r="P790" s="13"/>
      <c r="Q790" s="13"/>
      <c r="R790" s="13"/>
      <c r="S790" s="13"/>
      <c r="T790" s="13"/>
      <c r="U790" s="13"/>
      <c r="V790" s="13"/>
      <c r="W790" s="13"/>
      <c r="X790" s="13"/>
      <c r="XEY790" s="13"/>
      <c r="XEZ790" s="13"/>
      <c r="XFA790" s="13"/>
      <c r="XFB790" s="13"/>
      <c r="XFC790" s="13"/>
      <c r="XFD790" s="13"/>
    </row>
    <row r="791" s="12" customFormat="1" customHeight="1" spans="1:16384">
      <c r="A791" s="13"/>
      <c r="B791" s="14"/>
      <c r="C791" s="14"/>
      <c r="D791" s="15"/>
      <c r="E791" s="89"/>
      <c r="H791" s="17"/>
      <c r="I791" s="1"/>
      <c r="J791" s="13"/>
      <c r="K791" s="13"/>
      <c r="L791" s="13"/>
      <c r="M791" s="13"/>
      <c r="N791" s="13"/>
      <c r="O791" s="13"/>
      <c r="P791" s="13"/>
      <c r="Q791" s="13"/>
      <c r="R791" s="13"/>
      <c r="S791" s="13"/>
      <c r="T791" s="13"/>
      <c r="U791" s="13"/>
      <c r="V791" s="13"/>
      <c r="W791" s="13"/>
      <c r="X791" s="13"/>
      <c r="XEY791" s="13"/>
      <c r="XEZ791" s="13"/>
      <c r="XFA791" s="13"/>
      <c r="XFB791" s="13"/>
      <c r="XFC791" s="13"/>
      <c r="XFD791" s="13"/>
    </row>
    <row r="792" s="12" customFormat="1" customHeight="1" spans="1:16384">
      <c r="A792" s="13"/>
      <c r="B792" s="14"/>
      <c r="C792" s="14"/>
      <c r="D792" s="15"/>
      <c r="E792" s="89"/>
      <c r="H792" s="17"/>
      <c r="I792" s="1"/>
      <c r="J792" s="13"/>
      <c r="K792" s="13"/>
      <c r="L792" s="13"/>
      <c r="M792" s="13"/>
      <c r="N792" s="13"/>
      <c r="O792" s="13"/>
      <c r="P792" s="13"/>
      <c r="Q792" s="13"/>
      <c r="R792" s="13"/>
      <c r="S792" s="13"/>
      <c r="T792" s="13"/>
      <c r="U792" s="13"/>
      <c r="V792" s="13"/>
      <c r="W792" s="13"/>
      <c r="X792" s="13"/>
      <c r="XEY792" s="13"/>
      <c r="XEZ792" s="13"/>
      <c r="XFA792" s="13"/>
      <c r="XFB792" s="13"/>
      <c r="XFC792" s="13"/>
      <c r="XFD792" s="13"/>
    </row>
    <row r="793" s="12" customFormat="1" customHeight="1" spans="1:16384">
      <c r="A793" s="13"/>
      <c r="B793" s="14"/>
      <c r="C793" s="14"/>
      <c r="D793" s="15"/>
      <c r="E793" s="89"/>
      <c r="H793" s="17"/>
      <c r="I793" s="1"/>
      <c r="J793" s="13"/>
      <c r="K793" s="13"/>
      <c r="L793" s="13"/>
      <c r="M793" s="13"/>
      <c r="N793" s="13"/>
      <c r="O793" s="13"/>
      <c r="P793" s="13"/>
      <c r="Q793" s="13"/>
      <c r="R793" s="13"/>
      <c r="S793" s="13"/>
      <c r="T793" s="13"/>
      <c r="U793" s="13"/>
      <c r="V793" s="13"/>
      <c r="W793" s="13"/>
      <c r="X793" s="13"/>
      <c r="XEY793" s="13"/>
      <c r="XEZ793" s="13"/>
      <c r="XFA793" s="13"/>
      <c r="XFB793" s="13"/>
      <c r="XFC793" s="13"/>
      <c r="XFD793" s="13"/>
    </row>
    <row r="794" s="12" customFormat="1" customHeight="1" spans="1:16384">
      <c r="A794" s="13"/>
      <c r="B794" s="14"/>
      <c r="C794" s="14"/>
      <c r="D794" s="15"/>
      <c r="E794" s="89"/>
      <c r="H794" s="17"/>
      <c r="I794" s="1"/>
      <c r="J794" s="13"/>
      <c r="K794" s="13"/>
      <c r="L794" s="13"/>
      <c r="M794" s="13"/>
      <c r="N794" s="13"/>
      <c r="O794" s="13"/>
      <c r="P794" s="13"/>
      <c r="Q794" s="13"/>
      <c r="R794" s="13"/>
      <c r="S794" s="13"/>
      <c r="T794" s="13"/>
      <c r="U794" s="13"/>
      <c r="V794" s="13"/>
      <c r="W794" s="13"/>
      <c r="X794" s="13"/>
      <c r="XEY794" s="13"/>
      <c r="XEZ794" s="13"/>
      <c r="XFA794" s="13"/>
      <c r="XFB794" s="13"/>
      <c r="XFC794" s="13"/>
      <c r="XFD794" s="13"/>
    </row>
    <row r="795" s="12" customFormat="1" customHeight="1" spans="1:16384">
      <c r="A795" s="13"/>
      <c r="B795" s="14"/>
      <c r="C795" s="14"/>
      <c r="D795" s="15"/>
      <c r="E795" s="89"/>
      <c r="H795" s="17"/>
      <c r="I795" s="1"/>
      <c r="J795" s="13"/>
      <c r="K795" s="13"/>
      <c r="L795" s="13"/>
      <c r="M795" s="13"/>
      <c r="N795" s="13"/>
      <c r="O795" s="13"/>
      <c r="P795" s="13"/>
      <c r="Q795" s="13"/>
      <c r="R795" s="13"/>
      <c r="S795" s="13"/>
      <c r="T795" s="13"/>
      <c r="U795" s="13"/>
      <c r="V795" s="13"/>
      <c r="W795" s="13"/>
      <c r="X795" s="13"/>
      <c r="XEY795" s="13"/>
      <c r="XEZ795" s="13"/>
      <c r="XFA795" s="13"/>
      <c r="XFB795" s="13"/>
      <c r="XFC795" s="13"/>
      <c r="XFD795" s="13"/>
    </row>
    <row r="796" s="12" customFormat="1" customHeight="1" spans="1:16384">
      <c r="A796" s="13"/>
      <c r="B796" s="14"/>
      <c r="C796" s="14"/>
      <c r="D796" s="15"/>
      <c r="E796" s="89"/>
      <c r="H796" s="17"/>
      <c r="I796" s="1"/>
      <c r="J796" s="13"/>
      <c r="K796" s="13"/>
      <c r="L796" s="13"/>
      <c r="M796" s="13"/>
      <c r="N796" s="13"/>
      <c r="O796" s="13"/>
      <c r="P796" s="13"/>
      <c r="Q796" s="13"/>
      <c r="R796" s="13"/>
      <c r="S796" s="13"/>
      <c r="T796" s="13"/>
      <c r="U796" s="13"/>
      <c r="V796" s="13"/>
      <c r="W796" s="13"/>
      <c r="X796" s="13"/>
      <c r="XEY796" s="13"/>
      <c r="XEZ796" s="13"/>
      <c r="XFA796" s="13"/>
      <c r="XFB796" s="13"/>
      <c r="XFC796" s="13"/>
      <c r="XFD796" s="13"/>
    </row>
    <row r="797" s="12" customFormat="1" customHeight="1" spans="1:16384">
      <c r="A797" s="13"/>
      <c r="B797" s="14"/>
      <c r="C797" s="14"/>
      <c r="D797" s="15"/>
      <c r="E797" s="89"/>
      <c r="H797" s="17"/>
      <c r="I797" s="1"/>
      <c r="J797" s="13"/>
      <c r="K797" s="13"/>
      <c r="L797" s="13"/>
      <c r="M797" s="13"/>
      <c r="N797" s="13"/>
      <c r="O797" s="13"/>
      <c r="P797" s="13"/>
      <c r="Q797" s="13"/>
      <c r="R797" s="13"/>
      <c r="S797" s="13"/>
      <c r="T797" s="13"/>
      <c r="U797" s="13"/>
      <c r="V797" s="13"/>
      <c r="W797" s="13"/>
      <c r="X797" s="13"/>
      <c r="XEY797" s="13"/>
      <c r="XEZ797" s="13"/>
      <c r="XFA797" s="13"/>
      <c r="XFB797" s="13"/>
      <c r="XFC797" s="13"/>
      <c r="XFD797" s="13"/>
    </row>
    <row r="798" s="12" customFormat="1" customHeight="1" spans="1:16384">
      <c r="A798" s="13"/>
      <c r="B798" s="14"/>
      <c r="C798" s="14"/>
      <c r="D798" s="15"/>
      <c r="E798" s="89"/>
      <c r="H798" s="17"/>
      <c r="I798" s="1"/>
      <c r="J798" s="13"/>
      <c r="K798" s="13"/>
      <c r="L798" s="13"/>
      <c r="M798" s="13"/>
      <c r="N798" s="13"/>
      <c r="O798" s="13"/>
      <c r="P798" s="13"/>
      <c r="Q798" s="13"/>
      <c r="R798" s="13"/>
      <c r="S798" s="13"/>
      <c r="T798" s="13"/>
      <c r="U798" s="13"/>
      <c r="V798" s="13"/>
      <c r="W798" s="13"/>
      <c r="X798" s="13"/>
      <c r="XEY798" s="13"/>
      <c r="XEZ798" s="13"/>
      <c r="XFA798" s="13"/>
      <c r="XFB798" s="13"/>
      <c r="XFC798" s="13"/>
      <c r="XFD798" s="13"/>
    </row>
    <row r="799" s="12" customFormat="1" customHeight="1" spans="1:16384">
      <c r="A799" s="13"/>
      <c r="B799" s="14"/>
      <c r="C799" s="14"/>
      <c r="D799" s="15"/>
      <c r="E799" s="89"/>
      <c r="H799" s="17"/>
      <c r="I799" s="1"/>
      <c r="J799" s="13"/>
      <c r="K799" s="13"/>
      <c r="L799" s="13"/>
      <c r="M799" s="13"/>
      <c r="N799" s="13"/>
      <c r="O799" s="13"/>
      <c r="P799" s="13"/>
      <c r="Q799" s="13"/>
      <c r="R799" s="13"/>
      <c r="S799" s="13"/>
      <c r="T799" s="13"/>
      <c r="U799" s="13"/>
      <c r="V799" s="13"/>
      <c r="W799" s="13"/>
      <c r="X799" s="13"/>
      <c r="XEY799" s="13"/>
      <c r="XEZ799" s="13"/>
      <c r="XFA799" s="13"/>
      <c r="XFB799" s="13"/>
      <c r="XFC799" s="13"/>
      <c r="XFD799" s="13"/>
    </row>
    <row r="800" s="12" customFormat="1" customHeight="1" spans="1:16384">
      <c r="A800" s="13"/>
      <c r="B800" s="14"/>
      <c r="C800" s="14"/>
      <c r="D800" s="15"/>
      <c r="E800" s="89"/>
      <c r="H800" s="17"/>
      <c r="I800" s="1"/>
      <c r="J800" s="13"/>
      <c r="K800" s="13"/>
      <c r="L800" s="13"/>
      <c r="M800" s="13"/>
      <c r="N800" s="13"/>
      <c r="O800" s="13"/>
      <c r="P800" s="13"/>
      <c r="Q800" s="13"/>
      <c r="R800" s="13"/>
      <c r="S800" s="13"/>
      <c r="T800" s="13"/>
      <c r="U800" s="13"/>
      <c r="V800" s="13"/>
      <c r="W800" s="13"/>
      <c r="X800" s="13"/>
      <c r="XEY800" s="13"/>
      <c r="XEZ800" s="13"/>
      <c r="XFA800" s="13"/>
      <c r="XFB800" s="13"/>
      <c r="XFC800" s="13"/>
      <c r="XFD800" s="13"/>
    </row>
    <row r="801" s="12" customFormat="1" customHeight="1" spans="1:16384">
      <c r="A801" s="13"/>
      <c r="B801" s="14"/>
      <c r="C801" s="14"/>
      <c r="D801" s="15"/>
      <c r="E801" s="89"/>
      <c r="H801" s="17"/>
      <c r="I801" s="1"/>
      <c r="J801" s="13"/>
      <c r="K801" s="13"/>
      <c r="L801" s="13"/>
      <c r="M801" s="13"/>
      <c r="N801" s="13"/>
      <c r="O801" s="13"/>
      <c r="P801" s="13"/>
      <c r="Q801" s="13"/>
      <c r="R801" s="13"/>
      <c r="S801" s="13"/>
      <c r="T801" s="13"/>
      <c r="U801" s="13"/>
      <c r="V801" s="13"/>
      <c r="W801" s="13"/>
      <c r="X801" s="13"/>
      <c r="XEY801" s="13"/>
      <c r="XEZ801" s="13"/>
      <c r="XFA801" s="13"/>
      <c r="XFB801" s="13"/>
      <c r="XFC801" s="13"/>
      <c r="XFD801" s="13"/>
    </row>
    <row r="802" s="12" customFormat="1" customHeight="1" spans="1:16384">
      <c r="A802" s="13"/>
      <c r="B802" s="14"/>
      <c r="C802" s="14"/>
      <c r="D802" s="15"/>
      <c r="E802" s="89"/>
      <c r="H802" s="17"/>
      <c r="I802" s="1"/>
      <c r="J802" s="13"/>
      <c r="K802" s="13"/>
      <c r="L802" s="13"/>
      <c r="M802" s="13"/>
      <c r="N802" s="13"/>
      <c r="O802" s="13"/>
      <c r="P802" s="13"/>
      <c r="Q802" s="13"/>
      <c r="R802" s="13"/>
      <c r="S802" s="13"/>
      <c r="T802" s="13"/>
      <c r="U802" s="13"/>
      <c r="V802" s="13"/>
      <c r="W802" s="13"/>
      <c r="X802" s="13"/>
      <c r="XEY802" s="13"/>
      <c r="XEZ802" s="13"/>
      <c r="XFA802" s="13"/>
      <c r="XFB802" s="13"/>
      <c r="XFC802" s="13"/>
      <c r="XFD802" s="13"/>
    </row>
    <row r="803" s="12" customFormat="1" customHeight="1" spans="1:16384">
      <c r="A803" s="13"/>
      <c r="B803" s="14"/>
      <c r="C803" s="14"/>
      <c r="D803" s="15"/>
      <c r="E803" s="89"/>
      <c r="H803" s="17"/>
      <c r="I803" s="1"/>
      <c r="J803" s="13"/>
      <c r="K803" s="13"/>
      <c r="L803" s="13"/>
      <c r="M803" s="13"/>
      <c r="N803" s="13"/>
      <c r="O803" s="13"/>
      <c r="P803" s="13"/>
      <c r="Q803" s="13"/>
      <c r="R803" s="13"/>
      <c r="S803" s="13"/>
      <c r="T803" s="13"/>
      <c r="U803" s="13"/>
      <c r="V803" s="13"/>
      <c r="W803" s="13"/>
      <c r="X803" s="13"/>
      <c r="XEY803" s="13"/>
      <c r="XEZ803" s="13"/>
      <c r="XFA803" s="13"/>
      <c r="XFB803" s="13"/>
      <c r="XFC803" s="13"/>
      <c r="XFD803" s="13"/>
    </row>
    <row r="804" s="12" customFormat="1" customHeight="1" spans="1:16384">
      <c r="A804" s="13"/>
      <c r="B804" s="14"/>
      <c r="C804" s="14"/>
      <c r="D804" s="15"/>
      <c r="E804" s="89"/>
      <c r="H804" s="17"/>
      <c r="I804" s="1"/>
      <c r="J804" s="13"/>
      <c r="K804" s="13"/>
      <c r="L804" s="13"/>
      <c r="M804" s="13"/>
      <c r="N804" s="13"/>
      <c r="O804" s="13"/>
      <c r="P804" s="13"/>
      <c r="Q804" s="13"/>
      <c r="R804" s="13"/>
      <c r="S804" s="13"/>
      <c r="T804" s="13"/>
      <c r="U804" s="13"/>
      <c r="V804" s="13"/>
      <c r="W804" s="13"/>
      <c r="X804" s="13"/>
      <c r="XEY804" s="13"/>
      <c r="XEZ804" s="13"/>
      <c r="XFA804" s="13"/>
      <c r="XFB804" s="13"/>
      <c r="XFC804" s="13"/>
      <c r="XFD804" s="13"/>
    </row>
    <row r="805" s="12" customFormat="1" customHeight="1" spans="1:16384">
      <c r="A805" s="13"/>
      <c r="B805" s="14"/>
      <c r="C805" s="14"/>
      <c r="D805" s="15"/>
      <c r="E805" s="89"/>
      <c r="H805" s="17"/>
      <c r="I805" s="1"/>
      <c r="J805" s="13"/>
      <c r="K805" s="13"/>
      <c r="L805" s="13"/>
      <c r="M805" s="13"/>
      <c r="N805" s="13"/>
      <c r="O805" s="13"/>
      <c r="P805" s="13"/>
      <c r="Q805" s="13"/>
      <c r="R805" s="13"/>
      <c r="S805" s="13"/>
      <c r="T805" s="13"/>
      <c r="U805" s="13"/>
      <c r="V805" s="13"/>
      <c r="W805" s="13"/>
      <c r="X805" s="13"/>
      <c r="XEY805" s="13"/>
      <c r="XEZ805" s="13"/>
      <c r="XFA805" s="13"/>
      <c r="XFB805" s="13"/>
      <c r="XFC805" s="13"/>
      <c r="XFD805" s="13"/>
    </row>
    <row r="806" s="12" customFormat="1" customHeight="1" spans="1:16384">
      <c r="A806" s="13"/>
      <c r="B806" s="14"/>
      <c r="C806" s="14"/>
      <c r="D806" s="15"/>
      <c r="E806" s="89"/>
      <c r="H806" s="17"/>
      <c r="I806" s="1"/>
      <c r="J806" s="13"/>
      <c r="K806" s="13"/>
      <c r="L806" s="13"/>
      <c r="M806" s="13"/>
      <c r="N806" s="13"/>
      <c r="O806" s="13"/>
      <c r="P806" s="13"/>
      <c r="Q806" s="13"/>
      <c r="R806" s="13"/>
      <c r="S806" s="13"/>
      <c r="T806" s="13"/>
      <c r="U806" s="13"/>
      <c r="V806" s="13"/>
      <c r="W806" s="13"/>
      <c r="X806" s="13"/>
      <c r="XEY806" s="13"/>
      <c r="XEZ806" s="13"/>
      <c r="XFA806" s="13"/>
      <c r="XFB806" s="13"/>
      <c r="XFC806" s="13"/>
      <c r="XFD806" s="13"/>
    </row>
    <row r="807" s="12" customFormat="1" customHeight="1" spans="1:16384">
      <c r="A807" s="13"/>
      <c r="B807" s="14"/>
      <c r="C807" s="14"/>
      <c r="D807" s="15"/>
      <c r="E807" s="89"/>
      <c r="H807" s="17"/>
      <c r="I807" s="1"/>
      <c r="J807" s="13"/>
      <c r="K807" s="13"/>
      <c r="L807" s="13"/>
      <c r="M807" s="13"/>
      <c r="N807" s="13"/>
      <c r="O807" s="13"/>
      <c r="P807" s="13"/>
      <c r="Q807" s="13"/>
      <c r="R807" s="13"/>
      <c r="S807" s="13"/>
      <c r="T807" s="13"/>
      <c r="U807" s="13"/>
      <c r="V807" s="13"/>
      <c r="W807" s="13"/>
      <c r="X807" s="13"/>
      <c r="XEY807" s="13"/>
      <c r="XEZ807" s="13"/>
      <c r="XFA807" s="13"/>
      <c r="XFB807" s="13"/>
      <c r="XFC807" s="13"/>
      <c r="XFD807" s="13"/>
    </row>
    <row r="808" s="12" customFormat="1" customHeight="1" spans="1:16384">
      <c r="A808" s="13"/>
      <c r="B808" s="14"/>
      <c r="C808" s="14"/>
      <c r="D808" s="15"/>
      <c r="E808" s="89"/>
      <c r="H808" s="17"/>
      <c r="I808" s="1"/>
      <c r="J808" s="13"/>
      <c r="K808" s="13"/>
      <c r="L808" s="13"/>
      <c r="M808" s="13"/>
      <c r="N808" s="13"/>
      <c r="O808" s="13"/>
      <c r="P808" s="13"/>
      <c r="Q808" s="13"/>
      <c r="R808" s="13"/>
      <c r="S808" s="13"/>
      <c r="T808" s="13"/>
      <c r="U808" s="13"/>
      <c r="V808" s="13"/>
      <c r="W808" s="13"/>
      <c r="X808" s="13"/>
      <c r="XEY808" s="13"/>
      <c r="XEZ808" s="13"/>
      <c r="XFA808" s="13"/>
      <c r="XFB808" s="13"/>
      <c r="XFC808" s="13"/>
      <c r="XFD808" s="13"/>
    </row>
    <row r="809" s="12" customFormat="1" customHeight="1" spans="1:16384">
      <c r="A809" s="13"/>
      <c r="B809" s="14"/>
      <c r="C809" s="14"/>
      <c r="D809" s="15"/>
      <c r="E809" s="89"/>
      <c r="H809" s="17"/>
      <c r="I809" s="1"/>
      <c r="J809" s="13"/>
      <c r="K809" s="13"/>
      <c r="L809" s="13"/>
      <c r="M809" s="13"/>
      <c r="N809" s="13"/>
      <c r="O809" s="13"/>
      <c r="P809" s="13"/>
      <c r="Q809" s="13"/>
      <c r="R809" s="13"/>
      <c r="S809" s="13"/>
      <c r="T809" s="13"/>
      <c r="U809" s="13"/>
      <c r="V809" s="13"/>
      <c r="W809" s="13"/>
      <c r="X809" s="13"/>
      <c r="XEY809" s="13"/>
      <c r="XEZ809" s="13"/>
      <c r="XFA809" s="13"/>
      <c r="XFB809" s="13"/>
      <c r="XFC809" s="13"/>
      <c r="XFD809" s="13"/>
    </row>
    <row r="810" s="12" customFormat="1" customHeight="1" spans="1:16384">
      <c r="A810" s="13"/>
      <c r="B810" s="14"/>
      <c r="C810" s="14"/>
      <c r="D810" s="15"/>
      <c r="E810" s="89"/>
      <c r="H810" s="17"/>
      <c r="I810" s="1"/>
      <c r="J810" s="13"/>
      <c r="K810" s="13"/>
      <c r="L810" s="13"/>
      <c r="M810" s="13"/>
      <c r="N810" s="13"/>
      <c r="O810" s="13"/>
      <c r="P810" s="13"/>
      <c r="Q810" s="13"/>
      <c r="R810" s="13"/>
      <c r="S810" s="13"/>
      <c r="T810" s="13"/>
      <c r="U810" s="13"/>
      <c r="V810" s="13"/>
      <c r="W810" s="13"/>
      <c r="X810" s="13"/>
      <c r="XEY810" s="13"/>
      <c r="XEZ810" s="13"/>
      <c r="XFA810" s="13"/>
      <c r="XFB810" s="13"/>
      <c r="XFC810" s="13"/>
      <c r="XFD810" s="13"/>
    </row>
    <row r="811" s="12" customFormat="1" customHeight="1" spans="1:16384">
      <c r="A811" s="13"/>
      <c r="B811" s="14"/>
      <c r="C811" s="14"/>
      <c r="D811" s="15"/>
      <c r="E811" s="89"/>
      <c r="H811" s="17"/>
      <c r="I811" s="1"/>
      <c r="J811" s="13"/>
      <c r="K811" s="13"/>
      <c r="L811" s="13"/>
      <c r="M811" s="13"/>
      <c r="N811" s="13"/>
      <c r="O811" s="13"/>
      <c r="P811" s="13"/>
      <c r="Q811" s="13"/>
      <c r="R811" s="13"/>
      <c r="S811" s="13"/>
      <c r="T811" s="13"/>
      <c r="U811" s="13"/>
      <c r="V811" s="13"/>
      <c r="W811" s="13"/>
      <c r="X811" s="13"/>
      <c r="XEY811" s="13"/>
      <c r="XEZ811" s="13"/>
      <c r="XFA811" s="13"/>
      <c r="XFB811" s="13"/>
      <c r="XFC811" s="13"/>
      <c r="XFD811" s="13"/>
    </row>
    <row r="812" s="12" customFormat="1" customHeight="1" spans="1:16384">
      <c r="A812" s="13"/>
      <c r="B812" s="14"/>
      <c r="C812" s="14"/>
      <c r="D812" s="15"/>
      <c r="E812" s="89"/>
      <c r="H812" s="17"/>
      <c r="I812" s="1"/>
      <c r="J812" s="13"/>
      <c r="K812" s="13"/>
      <c r="L812" s="13"/>
      <c r="M812" s="13"/>
      <c r="N812" s="13"/>
      <c r="O812" s="13"/>
      <c r="P812" s="13"/>
      <c r="Q812" s="13"/>
      <c r="R812" s="13"/>
      <c r="S812" s="13"/>
      <c r="T812" s="13"/>
      <c r="U812" s="13"/>
      <c r="V812" s="13"/>
      <c r="W812" s="13"/>
      <c r="X812" s="13"/>
      <c r="XEY812" s="13"/>
      <c r="XEZ812" s="13"/>
      <c r="XFA812" s="13"/>
      <c r="XFB812" s="13"/>
      <c r="XFC812" s="13"/>
      <c r="XFD812" s="13"/>
    </row>
    <row r="813" s="12" customFormat="1" customHeight="1" spans="1:16384">
      <c r="A813" s="13"/>
      <c r="B813" s="14"/>
      <c r="C813" s="14"/>
      <c r="D813" s="15"/>
      <c r="E813" s="89"/>
      <c r="H813" s="17"/>
      <c r="I813" s="1"/>
      <c r="J813" s="13"/>
      <c r="K813" s="13"/>
      <c r="L813" s="13"/>
      <c r="M813" s="13"/>
      <c r="N813" s="13"/>
      <c r="O813" s="13"/>
      <c r="P813" s="13"/>
      <c r="Q813" s="13"/>
      <c r="R813" s="13"/>
      <c r="S813" s="13"/>
      <c r="T813" s="13"/>
      <c r="U813" s="13"/>
      <c r="V813" s="13"/>
      <c r="W813" s="13"/>
      <c r="X813" s="13"/>
      <c r="XEY813" s="13"/>
      <c r="XEZ813" s="13"/>
      <c r="XFA813" s="13"/>
      <c r="XFB813" s="13"/>
      <c r="XFC813" s="13"/>
      <c r="XFD813" s="13"/>
    </row>
    <row r="814" s="12" customFormat="1" customHeight="1" spans="1:16384">
      <c r="A814" s="13"/>
      <c r="B814" s="14"/>
      <c r="C814" s="14"/>
      <c r="D814" s="15"/>
      <c r="E814" s="89"/>
      <c r="H814" s="17"/>
      <c r="I814" s="1"/>
      <c r="J814" s="13"/>
      <c r="K814" s="13"/>
      <c r="L814" s="13"/>
      <c r="M814" s="13"/>
      <c r="N814" s="13"/>
      <c r="O814" s="13"/>
      <c r="P814" s="13"/>
      <c r="Q814" s="13"/>
      <c r="R814" s="13"/>
      <c r="S814" s="13"/>
      <c r="T814" s="13"/>
      <c r="U814" s="13"/>
      <c r="V814" s="13"/>
      <c r="W814" s="13"/>
      <c r="X814" s="13"/>
      <c r="XEY814" s="13"/>
      <c r="XEZ814" s="13"/>
      <c r="XFA814" s="13"/>
      <c r="XFB814" s="13"/>
      <c r="XFC814" s="13"/>
      <c r="XFD814" s="13"/>
    </row>
    <row r="815" s="12" customFormat="1" customHeight="1" spans="1:16384">
      <c r="A815" s="13"/>
      <c r="B815" s="14"/>
      <c r="C815" s="14"/>
      <c r="D815" s="15"/>
      <c r="E815" s="89"/>
      <c r="H815" s="17"/>
      <c r="I815" s="1"/>
      <c r="J815" s="13"/>
      <c r="K815" s="13"/>
      <c r="L815" s="13"/>
      <c r="M815" s="13"/>
      <c r="N815" s="13"/>
      <c r="O815" s="13"/>
      <c r="P815" s="13"/>
      <c r="Q815" s="13"/>
      <c r="R815" s="13"/>
      <c r="S815" s="13"/>
      <c r="T815" s="13"/>
      <c r="U815" s="13"/>
      <c r="V815" s="13"/>
      <c r="W815" s="13"/>
      <c r="X815" s="13"/>
      <c r="XEY815" s="13"/>
      <c r="XEZ815" s="13"/>
      <c r="XFA815" s="13"/>
      <c r="XFB815" s="13"/>
      <c r="XFC815" s="13"/>
      <c r="XFD815" s="13"/>
    </row>
    <row r="816" s="12" customFormat="1" customHeight="1" spans="1:16384">
      <c r="A816" s="13"/>
      <c r="B816" s="14"/>
      <c r="C816" s="14"/>
      <c r="D816" s="15"/>
      <c r="E816" s="89"/>
      <c r="H816" s="17"/>
      <c r="I816" s="1"/>
      <c r="J816" s="13"/>
      <c r="K816" s="13"/>
      <c r="L816" s="13"/>
      <c r="M816" s="13"/>
      <c r="N816" s="13"/>
      <c r="O816" s="13"/>
      <c r="P816" s="13"/>
      <c r="Q816" s="13"/>
      <c r="R816" s="13"/>
      <c r="S816" s="13"/>
      <c r="T816" s="13"/>
      <c r="U816" s="13"/>
      <c r="V816" s="13"/>
      <c r="W816" s="13"/>
      <c r="X816" s="13"/>
      <c r="XEY816" s="13"/>
      <c r="XEZ816" s="13"/>
      <c r="XFA816" s="13"/>
      <c r="XFB816" s="13"/>
      <c r="XFC816" s="13"/>
      <c r="XFD816" s="13"/>
    </row>
    <row r="817" s="12" customFormat="1" customHeight="1" spans="1:16384">
      <c r="A817" s="13"/>
      <c r="B817" s="14"/>
      <c r="C817" s="14"/>
      <c r="D817" s="15"/>
      <c r="E817" s="89"/>
      <c r="H817" s="17"/>
      <c r="I817" s="1"/>
      <c r="J817" s="13"/>
      <c r="K817" s="13"/>
      <c r="L817" s="13"/>
      <c r="M817" s="13"/>
      <c r="N817" s="13"/>
      <c r="O817" s="13"/>
      <c r="P817" s="13"/>
      <c r="Q817" s="13"/>
      <c r="R817" s="13"/>
      <c r="S817" s="13"/>
      <c r="T817" s="13"/>
      <c r="U817" s="13"/>
      <c r="V817" s="13"/>
      <c r="W817" s="13"/>
      <c r="X817" s="13"/>
      <c r="XEY817" s="13"/>
      <c r="XEZ817" s="13"/>
      <c r="XFA817" s="13"/>
      <c r="XFB817" s="13"/>
      <c r="XFC817" s="13"/>
      <c r="XFD817" s="13"/>
    </row>
    <row r="818" s="12" customFormat="1" customHeight="1" spans="1:16384">
      <c r="A818" s="13"/>
      <c r="B818" s="14"/>
      <c r="C818" s="14"/>
      <c r="D818" s="15"/>
      <c r="E818" s="89"/>
      <c r="H818" s="17"/>
      <c r="I818" s="1"/>
      <c r="J818" s="13"/>
      <c r="K818" s="13"/>
      <c r="L818" s="13"/>
      <c r="M818" s="13"/>
      <c r="N818" s="13"/>
      <c r="O818" s="13"/>
      <c r="P818" s="13"/>
      <c r="Q818" s="13"/>
      <c r="R818" s="13"/>
      <c r="S818" s="13"/>
      <c r="T818" s="13"/>
      <c r="U818" s="13"/>
      <c r="V818" s="13"/>
      <c r="W818" s="13"/>
      <c r="X818" s="13"/>
      <c r="XEY818" s="13"/>
      <c r="XEZ818" s="13"/>
      <c r="XFA818" s="13"/>
      <c r="XFB818" s="13"/>
      <c r="XFC818" s="13"/>
      <c r="XFD818" s="13"/>
    </row>
    <row r="819" s="12" customFormat="1" customHeight="1" spans="1:16384">
      <c r="A819" s="13"/>
      <c r="B819" s="14"/>
      <c r="C819" s="14"/>
      <c r="D819" s="15"/>
      <c r="E819" s="89"/>
      <c r="H819" s="17"/>
      <c r="I819" s="1"/>
      <c r="J819" s="13"/>
      <c r="K819" s="13"/>
      <c r="L819" s="13"/>
      <c r="M819" s="13"/>
      <c r="N819" s="13"/>
      <c r="O819" s="13"/>
      <c r="P819" s="13"/>
      <c r="Q819" s="13"/>
      <c r="R819" s="13"/>
      <c r="S819" s="13"/>
      <c r="T819" s="13"/>
      <c r="U819" s="13"/>
      <c r="V819" s="13"/>
      <c r="W819" s="13"/>
      <c r="X819" s="13"/>
      <c r="XEY819" s="13"/>
      <c r="XEZ819" s="13"/>
      <c r="XFA819" s="13"/>
      <c r="XFB819" s="13"/>
      <c r="XFC819" s="13"/>
      <c r="XFD819" s="13"/>
    </row>
    <row r="820" s="12" customFormat="1" customHeight="1" spans="1:16384">
      <c r="A820" s="13"/>
      <c r="B820" s="14"/>
      <c r="C820" s="14"/>
      <c r="D820" s="15"/>
      <c r="E820" s="89"/>
      <c r="H820" s="17"/>
      <c r="I820" s="1"/>
      <c r="J820" s="13"/>
      <c r="K820" s="13"/>
      <c r="L820" s="13"/>
      <c r="M820" s="13"/>
      <c r="N820" s="13"/>
      <c r="O820" s="13"/>
      <c r="P820" s="13"/>
      <c r="Q820" s="13"/>
      <c r="R820" s="13"/>
      <c r="S820" s="13"/>
      <c r="T820" s="13"/>
      <c r="U820" s="13"/>
      <c r="V820" s="13"/>
      <c r="W820" s="13"/>
      <c r="X820" s="13"/>
      <c r="XEY820" s="13"/>
      <c r="XEZ820" s="13"/>
      <c r="XFA820" s="13"/>
      <c r="XFB820" s="13"/>
      <c r="XFC820" s="13"/>
      <c r="XFD820" s="13"/>
    </row>
    <row r="821" s="12" customFormat="1" customHeight="1" spans="1:16384">
      <c r="A821" s="13"/>
      <c r="B821" s="14"/>
      <c r="C821" s="14"/>
      <c r="D821" s="15"/>
      <c r="E821" s="89"/>
      <c r="H821" s="17"/>
      <c r="I821" s="1"/>
      <c r="J821" s="13"/>
      <c r="K821" s="13"/>
      <c r="L821" s="13"/>
      <c r="M821" s="13"/>
      <c r="N821" s="13"/>
      <c r="O821" s="13"/>
      <c r="P821" s="13"/>
      <c r="Q821" s="13"/>
      <c r="R821" s="13"/>
      <c r="S821" s="13"/>
      <c r="T821" s="13"/>
      <c r="U821" s="13"/>
      <c r="V821" s="13"/>
      <c r="W821" s="13"/>
      <c r="X821" s="13"/>
      <c r="XEY821" s="13"/>
      <c r="XEZ821" s="13"/>
      <c r="XFA821" s="13"/>
      <c r="XFB821" s="13"/>
      <c r="XFC821" s="13"/>
      <c r="XFD821" s="13"/>
    </row>
    <row r="822" s="12" customFormat="1" customHeight="1" spans="1:16384">
      <c r="A822" s="13"/>
      <c r="B822" s="14"/>
      <c r="C822" s="14"/>
      <c r="D822" s="15"/>
      <c r="E822" s="89"/>
      <c r="H822" s="17"/>
      <c r="I822" s="1"/>
      <c r="J822" s="13"/>
      <c r="K822" s="13"/>
      <c r="L822" s="13"/>
      <c r="M822" s="13"/>
      <c r="N822" s="13"/>
      <c r="O822" s="13"/>
      <c r="P822" s="13"/>
      <c r="Q822" s="13"/>
      <c r="R822" s="13"/>
      <c r="S822" s="13"/>
      <c r="T822" s="13"/>
      <c r="U822" s="13"/>
      <c r="V822" s="13"/>
      <c r="W822" s="13"/>
      <c r="X822" s="13"/>
      <c r="XEY822" s="13"/>
      <c r="XEZ822" s="13"/>
      <c r="XFA822" s="13"/>
      <c r="XFB822" s="13"/>
      <c r="XFC822" s="13"/>
      <c r="XFD822" s="13"/>
    </row>
    <row r="823" s="12" customFormat="1" customHeight="1" spans="1:16384">
      <c r="A823" s="13"/>
      <c r="B823" s="14"/>
      <c r="C823" s="14"/>
      <c r="D823" s="15"/>
      <c r="E823" s="89"/>
      <c r="H823" s="17"/>
      <c r="I823" s="1"/>
      <c r="J823" s="13"/>
      <c r="K823" s="13"/>
      <c r="L823" s="13"/>
      <c r="M823" s="13"/>
      <c r="N823" s="13"/>
      <c r="O823" s="13"/>
      <c r="P823" s="13"/>
      <c r="Q823" s="13"/>
      <c r="R823" s="13"/>
      <c r="S823" s="13"/>
      <c r="T823" s="13"/>
      <c r="U823" s="13"/>
      <c r="V823" s="13"/>
      <c r="W823" s="13"/>
      <c r="X823" s="13"/>
      <c r="XEY823" s="13"/>
      <c r="XEZ823" s="13"/>
      <c r="XFA823" s="13"/>
      <c r="XFB823" s="13"/>
      <c r="XFC823" s="13"/>
      <c r="XFD823" s="13"/>
    </row>
    <row r="824" s="12" customFormat="1" customHeight="1" spans="1:16384">
      <c r="A824" s="13"/>
      <c r="B824" s="14"/>
      <c r="C824" s="14"/>
      <c r="D824" s="15"/>
      <c r="E824" s="89"/>
      <c r="H824" s="17"/>
      <c r="I824" s="1"/>
      <c r="J824" s="13"/>
      <c r="K824" s="13"/>
      <c r="L824" s="13"/>
      <c r="M824" s="13"/>
      <c r="N824" s="13"/>
      <c r="O824" s="13"/>
      <c r="P824" s="13"/>
      <c r="Q824" s="13"/>
      <c r="R824" s="13"/>
      <c r="S824" s="13"/>
      <c r="T824" s="13"/>
      <c r="U824" s="13"/>
      <c r="V824" s="13"/>
      <c r="W824" s="13"/>
      <c r="X824" s="13"/>
      <c r="XEY824" s="13"/>
      <c r="XEZ824" s="13"/>
      <c r="XFA824" s="13"/>
      <c r="XFB824" s="13"/>
      <c r="XFC824" s="13"/>
      <c r="XFD824" s="13"/>
    </row>
    <row r="825" s="12" customFormat="1" customHeight="1" spans="1:16384">
      <c r="A825" s="13"/>
      <c r="B825" s="14"/>
      <c r="C825" s="14"/>
      <c r="D825" s="15"/>
      <c r="E825" s="89"/>
      <c r="H825" s="17"/>
      <c r="I825" s="1"/>
      <c r="J825" s="13"/>
      <c r="K825" s="13"/>
      <c r="L825" s="13"/>
      <c r="M825" s="13"/>
      <c r="N825" s="13"/>
      <c r="O825" s="13"/>
      <c r="P825" s="13"/>
      <c r="Q825" s="13"/>
      <c r="R825" s="13"/>
      <c r="S825" s="13"/>
      <c r="T825" s="13"/>
      <c r="U825" s="13"/>
      <c r="V825" s="13"/>
      <c r="W825" s="13"/>
      <c r="X825" s="13"/>
      <c r="XEY825" s="13"/>
      <c r="XEZ825" s="13"/>
      <c r="XFA825" s="13"/>
      <c r="XFB825" s="13"/>
      <c r="XFC825" s="13"/>
      <c r="XFD825" s="13"/>
    </row>
    <row r="826" s="12" customFormat="1" customHeight="1" spans="1:16384">
      <c r="A826" s="13"/>
      <c r="B826" s="14"/>
      <c r="C826" s="14"/>
      <c r="D826" s="15"/>
      <c r="E826" s="89"/>
      <c r="H826" s="17"/>
      <c r="I826" s="1"/>
      <c r="J826" s="13"/>
      <c r="K826" s="13"/>
      <c r="L826" s="13"/>
      <c r="M826" s="13"/>
      <c r="N826" s="13"/>
      <c r="O826" s="13"/>
      <c r="P826" s="13"/>
      <c r="Q826" s="13"/>
      <c r="R826" s="13"/>
      <c r="S826" s="13"/>
      <c r="T826" s="13"/>
      <c r="U826" s="13"/>
      <c r="V826" s="13"/>
      <c r="W826" s="13"/>
      <c r="X826" s="13"/>
      <c r="XEY826" s="13"/>
      <c r="XEZ826" s="13"/>
      <c r="XFA826" s="13"/>
      <c r="XFB826" s="13"/>
      <c r="XFC826" s="13"/>
      <c r="XFD826" s="13"/>
    </row>
    <row r="827" s="12" customFormat="1" customHeight="1" spans="1:16384">
      <c r="A827" s="13"/>
      <c r="B827" s="14"/>
      <c r="C827" s="14"/>
      <c r="D827" s="15"/>
      <c r="E827" s="89"/>
      <c r="H827" s="17"/>
      <c r="I827" s="1"/>
      <c r="J827" s="13"/>
      <c r="K827" s="13"/>
      <c r="L827" s="13"/>
      <c r="M827" s="13"/>
      <c r="N827" s="13"/>
      <c r="O827" s="13"/>
      <c r="P827" s="13"/>
      <c r="Q827" s="13"/>
      <c r="R827" s="13"/>
      <c r="S827" s="13"/>
      <c r="T827" s="13"/>
      <c r="U827" s="13"/>
      <c r="V827" s="13"/>
      <c r="W827" s="13"/>
      <c r="X827" s="13"/>
      <c r="XEY827" s="13"/>
      <c r="XEZ827" s="13"/>
      <c r="XFA827" s="13"/>
      <c r="XFB827" s="13"/>
      <c r="XFC827" s="13"/>
      <c r="XFD827" s="13"/>
    </row>
    <row r="828" s="12" customFormat="1" customHeight="1" spans="1:16384">
      <c r="A828" s="13"/>
      <c r="B828" s="14"/>
      <c r="C828" s="14"/>
      <c r="D828" s="15"/>
      <c r="E828" s="89"/>
      <c r="H828" s="17"/>
      <c r="I828" s="1"/>
      <c r="J828" s="13"/>
      <c r="K828" s="13"/>
      <c r="L828" s="13"/>
      <c r="M828" s="13"/>
      <c r="N828" s="13"/>
      <c r="O828" s="13"/>
      <c r="P828" s="13"/>
      <c r="Q828" s="13"/>
      <c r="R828" s="13"/>
      <c r="S828" s="13"/>
      <c r="T828" s="13"/>
      <c r="U828" s="13"/>
      <c r="V828" s="13"/>
      <c r="W828" s="13"/>
      <c r="X828" s="13"/>
      <c r="XEY828" s="13"/>
      <c r="XEZ828" s="13"/>
      <c r="XFA828" s="13"/>
      <c r="XFB828" s="13"/>
      <c r="XFC828" s="13"/>
      <c r="XFD828" s="13"/>
    </row>
    <row r="829" s="12" customFormat="1" customHeight="1" spans="1:16384">
      <c r="A829" s="13"/>
      <c r="B829" s="14"/>
      <c r="C829" s="14"/>
      <c r="D829" s="15"/>
      <c r="E829" s="89"/>
      <c r="H829" s="17"/>
      <c r="I829" s="1"/>
      <c r="J829" s="13"/>
      <c r="K829" s="13"/>
      <c r="L829" s="13"/>
      <c r="M829" s="13"/>
      <c r="N829" s="13"/>
      <c r="O829" s="13"/>
      <c r="P829" s="13"/>
      <c r="Q829" s="13"/>
      <c r="R829" s="13"/>
      <c r="S829" s="13"/>
      <c r="T829" s="13"/>
      <c r="U829" s="13"/>
      <c r="V829" s="13"/>
      <c r="W829" s="13"/>
      <c r="X829" s="13"/>
      <c r="XEY829" s="13"/>
      <c r="XEZ829" s="13"/>
      <c r="XFA829" s="13"/>
      <c r="XFB829" s="13"/>
      <c r="XFC829" s="13"/>
      <c r="XFD829" s="13"/>
    </row>
    <row r="830" s="12" customFormat="1" customHeight="1" spans="1:16384">
      <c r="A830" s="13"/>
      <c r="B830" s="14"/>
      <c r="C830" s="14"/>
      <c r="D830" s="15"/>
      <c r="E830" s="89"/>
      <c r="H830" s="17"/>
      <c r="I830" s="1"/>
      <c r="J830" s="13"/>
      <c r="K830" s="13"/>
      <c r="L830" s="13"/>
      <c r="M830" s="13"/>
      <c r="N830" s="13"/>
      <c r="O830" s="13"/>
      <c r="P830" s="13"/>
      <c r="Q830" s="13"/>
      <c r="R830" s="13"/>
      <c r="S830" s="13"/>
      <c r="T830" s="13"/>
      <c r="U830" s="13"/>
      <c r="V830" s="13"/>
      <c r="W830" s="13"/>
      <c r="X830" s="13"/>
      <c r="XEY830" s="13"/>
      <c r="XEZ830" s="13"/>
      <c r="XFA830" s="13"/>
      <c r="XFB830" s="13"/>
      <c r="XFC830" s="13"/>
      <c r="XFD830" s="13"/>
    </row>
    <row r="831" s="12" customFormat="1" customHeight="1" spans="1:16384">
      <c r="A831" s="13"/>
      <c r="B831" s="14"/>
      <c r="C831" s="14"/>
      <c r="D831" s="15"/>
      <c r="E831" s="89"/>
      <c r="H831" s="17"/>
      <c r="I831" s="1"/>
      <c r="J831" s="13"/>
      <c r="K831" s="13"/>
      <c r="L831" s="13"/>
      <c r="M831" s="13"/>
      <c r="N831" s="13"/>
      <c r="O831" s="13"/>
      <c r="P831" s="13"/>
      <c r="Q831" s="13"/>
      <c r="R831" s="13"/>
      <c r="S831" s="13"/>
      <c r="T831" s="13"/>
      <c r="U831" s="13"/>
      <c r="V831" s="13"/>
      <c r="W831" s="13"/>
      <c r="X831" s="13"/>
      <c r="XEY831" s="13"/>
      <c r="XEZ831" s="13"/>
      <c r="XFA831" s="13"/>
      <c r="XFB831" s="13"/>
      <c r="XFC831" s="13"/>
      <c r="XFD831" s="13"/>
    </row>
    <row r="832" s="12" customFormat="1" customHeight="1" spans="1:16384">
      <c r="A832" s="13"/>
      <c r="B832" s="14"/>
      <c r="C832" s="14"/>
      <c r="D832" s="15"/>
      <c r="E832" s="89"/>
      <c r="H832" s="17"/>
      <c r="I832" s="1"/>
      <c r="J832" s="13"/>
      <c r="K832" s="13"/>
      <c r="L832" s="13"/>
      <c r="M832" s="13"/>
      <c r="N832" s="13"/>
      <c r="O832" s="13"/>
      <c r="P832" s="13"/>
      <c r="Q832" s="13"/>
      <c r="R832" s="13"/>
      <c r="S832" s="13"/>
      <c r="T832" s="13"/>
      <c r="U832" s="13"/>
      <c r="V832" s="13"/>
      <c r="W832" s="13"/>
      <c r="X832" s="13"/>
      <c r="XEY832" s="13"/>
      <c r="XEZ832" s="13"/>
      <c r="XFA832" s="13"/>
      <c r="XFB832" s="13"/>
      <c r="XFC832" s="13"/>
      <c r="XFD832" s="13"/>
    </row>
    <row r="833" s="12" customFormat="1" customHeight="1" spans="1:16384">
      <c r="A833" s="13"/>
      <c r="B833" s="14"/>
      <c r="C833" s="14"/>
      <c r="D833" s="15"/>
      <c r="E833" s="89"/>
      <c r="H833" s="17"/>
      <c r="I833" s="1"/>
      <c r="J833" s="13"/>
      <c r="K833" s="13"/>
      <c r="L833" s="13"/>
      <c r="M833" s="13"/>
      <c r="N833" s="13"/>
      <c r="O833" s="13"/>
      <c r="P833" s="13"/>
      <c r="Q833" s="13"/>
      <c r="R833" s="13"/>
      <c r="S833" s="13"/>
      <c r="T833" s="13"/>
      <c r="U833" s="13"/>
      <c r="V833" s="13"/>
      <c r="W833" s="13"/>
      <c r="X833" s="13"/>
      <c r="XEY833" s="13"/>
      <c r="XEZ833" s="13"/>
      <c r="XFA833" s="13"/>
      <c r="XFB833" s="13"/>
      <c r="XFC833" s="13"/>
      <c r="XFD833" s="13"/>
    </row>
    <row r="834" s="12" customFormat="1" customHeight="1" spans="1:16384">
      <c r="A834" s="13"/>
      <c r="B834" s="14"/>
      <c r="C834" s="14"/>
      <c r="D834" s="15"/>
      <c r="E834" s="89"/>
      <c r="H834" s="17"/>
      <c r="I834" s="1"/>
      <c r="J834" s="13"/>
      <c r="K834" s="13"/>
      <c r="L834" s="13"/>
      <c r="M834" s="13"/>
      <c r="N834" s="13"/>
      <c r="O834" s="13"/>
      <c r="P834" s="13"/>
      <c r="Q834" s="13"/>
      <c r="R834" s="13"/>
      <c r="S834" s="13"/>
      <c r="T834" s="13"/>
      <c r="U834" s="13"/>
      <c r="V834" s="13"/>
      <c r="W834" s="13"/>
      <c r="X834" s="13"/>
      <c r="XEY834" s="13"/>
      <c r="XEZ834" s="13"/>
      <c r="XFA834" s="13"/>
      <c r="XFB834" s="13"/>
      <c r="XFC834" s="13"/>
      <c r="XFD834" s="13"/>
    </row>
    <row r="835" s="12" customFormat="1" customHeight="1" spans="1:16384">
      <c r="A835" s="13"/>
      <c r="B835" s="14"/>
      <c r="C835" s="14"/>
      <c r="D835" s="15"/>
      <c r="E835" s="89"/>
      <c r="H835" s="17"/>
      <c r="I835" s="1"/>
      <c r="J835" s="13"/>
      <c r="K835" s="13"/>
      <c r="L835" s="13"/>
      <c r="M835" s="13"/>
      <c r="N835" s="13"/>
      <c r="O835" s="13"/>
      <c r="P835" s="13"/>
      <c r="Q835" s="13"/>
      <c r="R835" s="13"/>
      <c r="S835" s="13"/>
      <c r="T835" s="13"/>
      <c r="U835" s="13"/>
      <c r="V835" s="13"/>
      <c r="W835" s="13"/>
      <c r="X835" s="13"/>
      <c r="XEY835" s="13"/>
      <c r="XEZ835" s="13"/>
      <c r="XFA835" s="13"/>
      <c r="XFB835" s="13"/>
      <c r="XFC835" s="13"/>
      <c r="XFD835" s="13"/>
    </row>
    <row r="836" s="12" customFormat="1" customHeight="1" spans="1:16384">
      <c r="A836" s="13"/>
      <c r="B836" s="14"/>
      <c r="C836" s="14"/>
      <c r="D836" s="15"/>
      <c r="E836" s="89"/>
      <c r="H836" s="17"/>
      <c r="I836" s="1"/>
      <c r="J836" s="13"/>
      <c r="K836" s="13"/>
      <c r="L836" s="13"/>
      <c r="M836" s="13"/>
      <c r="N836" s="13"/>
      <c r="O836" s="13"/>
      <c r="P836" s="13"/>
      <c r="Q836" s="13"/>
      <c r="R836" s="13"/>
      <c r="S836" s="13"/>
      <c r="T836" s="13"/>
      <c r="U836" s="13"/>
      <c r="V836" s="13"/>
      <c r="W836" s="13"/>
      <c r="X836" s="13"/>
      <c r="XEY836" s="13"/>
      <c r="XEZ836" s="13"/>
      <c r="XFA836" s="13"/>
      <c r="XFB836" s="13"/>
      <c r="XFC836" s="13"/>
      <c r="XFD836" s="13"/>
    </row>
    <row r="837" s="12" customFormat="1" customHeight="1" spans="1:16384">
      <c r="A837" s="13"/>
      <c r="B837" s="14"/>
      <c r="C837" s="14"/>
      <c r="D837" s="15"/>
      <c r="E837" s="89"/>
      <c r="H837" s="17"/>
      <c r="I837" s="1"/>
      <c r="J837" s="13"/>
      <c r="K837" s="13"/>
      <c r="L837" s="13"/>
      <c r="M837" s="13"/>
      <c r="N837" s="13"/>
      <c r="O837" s="13"/>
      <c r="P837" s="13"/>
      <c r="Q837" s="13"/>
      <c r="R837" s="13"/>
      <c r="S837" s="13"/>
      <c r="T837" s="13"/>
      <c r="U837" s="13"/>
      <c r="V837" s="13"/>
      <c r="W837" s="13"/>
      <c r="X837" s="13"/>
      <c r="XEY837" s="13"/>
      <c r="XEZ837" s="13"/>
      <c r="XFA837" s="13"/>
      <c r="XFB837" s="13"/>
      <c r="XFC837" s="13"/>
      <c r="XFD837" s="13"/>
    </row>
    <row r="838" s="12" customFormat="1" customHeight="1" spans="1:16384">
      <c r="A838" s="13"/>
      <c r="B838" s="14"/>
      <c r="C838" s="14"/>
      <c r="D838" s="15"/>
      <c r="E838" s="89"/>
      <c r="H838" s="17"/>
      <c r="I838" s="1"/>
      <c r="J838" s="13"/>
      <c r="K838" s="13"/>
      <c r="L838" s="13"/>
      <c r="M838" s="13"/>
      <c r="N838" s="13"/>
      <c r="O838" s="13"/>
      <c r="P838" s="13"/>
      <c r="Q838" s="13"/>
      <c r="R838" s="13"/>
      <c r="S838" s="13"/>
      <c r="T838" s="13"/>
      <c r="U838" s="13"/>
      <c r="V838" s="13"/>
      <c r="W838" s="13"/>
      <c r="X838" s="13"/>
      <c r="XEY838" s="13"/>
      <c r="XEZ838" s="13"/>
      <c r="XFA838" s="13"/>
      <c r="XFB838" s="13"/>
      <c r="XFC838" s="13"/>
      <c r="XFD838" s="13"/>
    </row>
    <row r="839" s="12" customFormat="1" customHeight="1" spans="1:16384">
      <c r="A839" s="13"/>
      <c r="B839" s="14"/>
      <c r="C839" s="14"/>
      <c r="D839" s="15"/>
      <c r="E839" s="89"/>
      <c r="H839" s="17"/>
      <c r="I839" s="1"/>
      <c r="J839" s="13"/>
      <c r="K839" s="13"/>
      <c r="L839" s="13"/>
      <c r="M839" s="13"/>
      <c r="N839" s="13"/>
      <c r="O839" s="13"/>
      <c r="P839" s="13"/>
      <c r="Q839" s="13"/>
      <c r="R839" s="13"/>
      <c r="S839" s="13"/>
      <c r="T839" s="13"/>
      <c r="U839" s="13"/>
      <c r="V839" s="13"/>
      <c r="W839" s="13"/>
      <c r="X839" s="13"/>
      <c r="XEY839" s="13"/>
      <c r="XEZ839" s="13"/>
      <c r="XFA839" s="13"/>
      <c r="XFB839" s="13"/>
      <c r="XFC839" s="13"/>
      <c r="XFD839" s="13"/>
    </row>
    <row r="840" s="12" customFormat="1" customHeight="1" spans="1:16384">
      <c r="A840" s="13"/>
      <c r="B840" s="14"/>
      <c r="C840" s="14"/>
      <c r="D840" s="15"/>
      <c r="E840" s="89"/>
      <c r="H840" s="17"/>
      <c r="I840" s="1"/>
      <c r="J840" s="13"/>
      <c r="K840" s="13"/>
      <c r="L840" s="13"/>
      <c r="M840" s="13"/>
      <c r="N840" s="13"/>
      <c r="O840" s="13"/>
      <c r="P840" s="13"/>
      <c r="Q840" s="13"/>
      <c r="R840" s="13"/>
      <c r="S840" s="13"/>
      <c r="T840" s="13"/>
      <c r="U840" s="13"/>
      <c r="V840" s="13"/>
      <c r="W840" s="13"/>
      <c r="X840" s="13"/>
      <c r="XEY840" s="13"/>
      <c r="XEZ840" s="13"/>
      <c r="XFA840" s="13"/>
      <c r="XFB840" s="13"/>
      <c r="XFC840" s="13"/>
      <c r="XFD840" s="13"/>
    </row>
    <row r="841" s="12" customFormat="1" customHeight="1" spans="1:16384">
      <c r="A841" s="13"/>
      <c r="B841" s="14"/>
      <c r="C841" s="14"/>
      <c r="D841" s="15"/>
      <c r="E841" s="89"/>
      <c r="H841" s="17"/>
      <c r="I841" s="1"/>
      <c r="J841" s="13"/>
      <c r="K841" s="13"/>
      <c r="L841" s="13"/>
      <c r="M841" s="13"/>
      <c r="N841" s="13"/>
      <c r="O841" s="13"/>
      <c r="P841" s="13"/>
      <c r="Q841" s="13"/>
      <c r="R841" s="13"/>
      <c r="S841" s="13"/>
      <c r="T841" s="13"/>
      <c r="U841" s="13"/>
      <c r="V841" s="13"/>
      <c r="W841" s="13"/>
      <c r="X841" s="13"/>
      <c r="XEY841" s="13"/>
      <c r="XEZ841" s="13"/>
      <c r="XFA841" s="13"/>
      <c r="XFB841" s="13"/>
      <c r="XFC841" s="13"/>
      <c r="XFD841" s="13"/>
    </row>
  </sheetData>
  <mergeCells count="3">
    <mergeCell ref="A1:I1"/>
    <mergeCell ref="A2:I2"/>
    <mergeCell ref="A226:B226"/>
  </mergeCells>
  <conditionalFormatting sqref="B5">
    <cfRule type="expression" dxfId="0" priority="210" stopIfTrue="1">
      <formula>OR($C5="上年结转",$C5="过　次　页",$C5="承　前　页",$C5="本月合计",$C5="本年累计")</formula>
    </cfRule>
    <cfRule type="expression" dxfId="1" priority="209" stopIfTrue="1">
      <formula>OR($C5="本月合计",$C5="本年累计")</formula>
    </cfRule>
  </conditionalFormatting>
  <conditionalFormatting sqref="C5">
    <cfRule type="expression" dxfId="0" priority="212" stopIfTrue="1">
      <formula>OR($C5="上年结转",$C5="过　次　页",$C5="承　前　页",$C5="本月合计",$C5="本年累计")</formula>
    </cfRule>
    <cfRule type="expression" dxfId="1" priority="211" stopIfTrue="1">
      <formula>OR($C5="本月合计",$C5="本年累计")</formula>
    </cfRule>
  </conditionalFormatting>
  <conditionalFormatting sqref="D5">
    <cfRule type="expression" dxfId="2" priority="213" stopIfTrue="1">
      <formula>OR($C5="本月合计",$C5="本年累计")</formula>
    </cfRule>
    <cfRule type="expression" dxfId="2" priority="208" stopIfTrue="1">
      <formula>OR($C5="本月合计",$C5="本年累计")</formula>
    </cfRule>
  </conditionalFormatting>
  <conditionalFormatting sqref="F5:G5">
    <cfRule type="expression" dxfId="2" priority="215" stopIfTrue="1">
      <formula>OR($C5="本月合计",$C5="本年累计")</formula>
    </cfRule>
    <cfRule type="expression" dxfId="2" priority="214" stopIfTrue="1">
      <formula>OR($C5="本月合计",$C5="本年累计")</formula>
    </cfRule>
  </conditionalFormatting>
  <conditionalFormatting sqref="H5">
    <cfRule type="expression" dxfId="0" priority="217" stopIfTrue="1">
      <formula>OR($C5="上年结转",$C5="过　次　页",$C5="承　前　页",$C5="本月合计",$C5="本年累计")</formula>
    </cfRule>
    <cfRule type="expression" dxfId="1" priority="216" stopIfTrue="1">
      <formula>OR($C5="本月合计",$C5="本年累计")</formula>
    </cfRule>
  </conditionalFormatting>
  <conditionalFormatting sqref="B12">
    <cfRule type="expression" dxfId="0" priority="172" stopIfTrue="1">
      <formula>OR($E12="上年结转",$E12="过　次　页",$E12="承　前　页",$E12="本月合计",$E12="本年累计")</formula>
    </cfRule>
    <cfRule type="expression" dxfId="1" priority="171" stopIfTrue="1">
      <formula>OR($E12="本月合计",$E12="本年累计")</formula>
    </cfRule>
  </conditionalFormatting>
  <conditionalFormatting sqref="C12">
    <cfRule type="expression" dxfId="0" priority="87" stopIfTrue="1">
      <formula>OR($E12="上年结转",$E12="过　次　页",$E12="承　前　页",$E12="本月合计",$E12="本年累计")</formula>
    </cfRule>
    <cfRule type="expression" dxfId="1" priority="86" stopIfTrue="1">
      <formula>OR($E12="本月合计",$E12="本年累计")</formula>
    </cfRule>
  </conditionalFormatting>
  <conditionalFormatting sqref="E12">
    <cfRule type="expression" dxfId="0" priority="182" stopIfTrue="1">
      <formula>OR($E12="上年结转",$E12="过　次　页",$E12="承　前　页",$E12="本月合计",$E12="本年累计")</formula>
    </cfRule>
    <cfRule type="expression" dxfId="1" priority="181" stopIfTrue="1">
      <formula>OR($E12="本月合计",$E12="本年累计")</formula>
    </cfRule>
  </conditionalFormatting>
  <conditionalFormatting sqref="H12">
    <cfRule type="expression" dxfId="0" priority="148" stopIfTrue="1">
      <formula>OR($E12="上年结转",$E12="过　次　页",$E12="承　前　页",$E12="本月合计",$E12="本年累计")</formula>
    </cfRule>
    <cfRule type="expression" dxfId="1" priority="147" stopIfTrue="1">
      <formula>OR($E12="本月合计",$E12="本年累计")</formula>
    </cfRule>
  </conditionalFormatting>
  <conditionalFormatting sqref="E13">
    <cfRule type="expression" dxfId="0" priority="85" stopIfTrue="1">
      <formula>OR($E13="上年结转",$E13="过　次　页",$E13="承　前　页",$E13="本月合计",$E13="本年累计")</formula>
    </cfRule>
    <cfRule type="expression" dxfId="1" priority="84" stopIfTrue="1">
      <formula>OR($E13="本月合计",$E13="本年累计")</formula>
    </cfRule>
  </conditionalFormatting>
  <conditionalFormatting sqref="E19">
    <cfRule type="expression" dxfId="3" priority="82" stopIfTrue="1">
      <formula>OR($E19="本月合计",$E19="本年累计")</formula>
    </cfRule>
  </conditionalFormatting>
  <conditionalFormatting sqref="E22">
    <cfRule type="expression" dxfId="3" priority="80" stopIfTrue="1">
      <formula>OR($E22="本月合计",$E22="本年累计")</formula>
    </cfRule>
  </conditionalFormatting>
  <conditionalFormatting sqref="E24">
    <cfRule type="expression" dxfId="3" priority="79" stopIfTrue="1">
      <formula>OR($E24="本月合计",$E24="本年累计")</formula>
    </cfRule>
  </conditionalFormatting>
  <conditionalFormatting sqref="B26">
    <cfRule type="expression" dxfId="0" priority="166" stopIfTrue="1">
      <formula>OR($E26="上年结转",$E26="过　次　页",$E26="承　前　页",$E26="本月合计",$E26="本年累计")</formula>
    </cfRule>
    <cfRule type="expression" dxfId="1" priority="165" stopIfTrue="1">
      <formula>OR($E26="本月合计",$E26="本年累计")</formula>
    </cfRule>
  </conditionalFormatting>
  <conditionalFormatting sqref="E26">
    <cfRule type="expression" dxfId="4" priority="78" stopIfTrue="1">
      <formula>AND($E26&lt;&gt;"",#REF!="")</formula>
    </cfRule>
    <cfRule type="expression" dxfId="5" priority="77" stopIfTrue="1">
      <formula>OR($E26="上年结转",$E26="过　次　页",$E26="承　前　页",$E26="本月合计",$E26="本年累计")</formula>
    </cfRule>
    <cfRule type="expression" dxfId="6" priority="76" stopIfTrue="1">
      <formula>OR($E26="本月合计",$E26="本年累计")</formula>
    </cfRule>
    <cfRule type="expression" dxfId="3" priority="75" stopIfTrue="1">
      <formula>OR($E26="本月合计",$E26="本年累计")</formula>
    </cfRule>
    <cfRule type="expression" dxfId="4" priority="74" stopIfTrue="1">
      <formula>AND($E26&lt;&gt;"",#REF!="")</formula>
    </cfRule>
    <cfRule type="expression" dxfId="5" priority="73" stopIfTrue="1">
      <formula>OR($E26="上年结转",$E26="过　次　页",$E26="承　前　页",$E26="本月合计",$E26="本年累计")</formula>
    </cfRule>
    <cfRule type="expression" dxfId="6" priority="72" stopIfTrue="1">
      <formula>OR($E26="本月合计",$E26="本年累计")</formula>
    </cfRule>
  </conditionalFormatting>
  <conditionalFormatting sqref="H26">
    <cfRule type="expression" dxfId="0" priority="142" stopIfTrue="1">
      <formula>OR($E26="上年结转",$E26="过　次　页",$E26="承　前　页",$E26="本月合计",$E26="本年累计")</formula>
    </cfRule>
    <cfRule type="expression" dxfId="1" priority="141" stopIfTrue="1">
      <formula>OR($E26="本月合计",$E26="本年累计")</formula>
    </cfRule>
  </conditionalFormatting>
  <conditionalFormatting sqref="C56">
    <cfRule type="expression" dxfId="3" priority="111" stopIfTrue="1">
      <formula>OR($E56="本月合计",$E56="本年累计")</formula>
    </cfRule>
  </conditionalFormatting>
  <conditionalFormatting sqref="D56">
    <cfRule type="expression" dxfId="2" priority="158" stopIfTrue="1">
      <formula>OR($E56="本月合计",$E56="本年累计")</formula>
    </cfRule>
  </conditionalFormatting>
  <conditionalFormatting sqref="F56">
    <cfRule type="expression" dxfId="2" priority="187" stopIfTrue="1">
      <formula>OR($E56="本月合计",$E56="本年累计")</formula>
    </cfRule>
  </conditionalFormatting>
  <conditionalFormatting sqref="G56">
    <cfRule type="expression" dxfId="2" priority="152" stopIfTrue="1">
      <formula>OR($E56="本月合计",$E56="本年累计")</formula>
    </cfRule>
  </conditionalFormatting>
  <conditionalFormatting sqref="C57">
    <cfRule type="expression" dxfId="3" priority="113" stopIfTrue="1">
      <formula>OR($E57="本月合计",$E57="本年累计")</formula>
    </cfRule>
  </conditionalFormatting>
  <conditionalFormatting sqref="D57">
    <cfRule type="expression" dxfId="2" priority="160" stopIfTrue="1">
      <formula>OR($E57="本月合计",$E57="本年累计")</formula>
    </cfRule>
  </conditionalFormatting>
  <conditionalFormatting sqref="F57">
    <cfRule type="expression" dxfId="2" priority="189" stopIfTrue="1">
      <formula>OR($E57="本月合计",$E57="本年累计")</formula>
    </cfRule>
  </conditionalFormatting>
  <conditionalFormatting sqref="G57">
    <cfRule type="expression" dxfId="2" priority="154" stopIfTrue="1">
      <formula>OR($E57="本月合计",$E57="本年累计")</formula>
    </cfRule>
  </conditionalFormatting>
  <conditionalFormatting sqref="C59">
    <cfRule type="expression" dxfId="3" priority="112" stopIfTrue="1">
      <formula>OR($E59="本月合计",$E59="本年累计")</formula>
    </cfRule>
  </conditionalFormatting>
  <conditionalFormatting sqref="D59">
    <cfRule type="expression" dxfId="2" priority="159" stopIfTrue="1">
      <formula>OR($E59="本月合计",$E59="本年累计")</formula>
    </cfRule>
  </conditionalFormatting>
  <conditionalFormatting sqref="F59">
    <cfRule type="expression" dxfId="2" priority="188" stopIfTrue="1">
      <formula>OR($E59="本月合计",$E59="本年累计")</formula>
    </cfRule>
  </conditionalFormatting>
  <conditionalFormatting sqref="G59">
    <cfRule type="expression" dxfId="2" priority="153" stopIfTrue="1">
      <formula>OR($E59="本月合计",$E59="本年累计")</formula>
    </cfRule>
  </conditionalFormatting>
  <conditionalFormatting sqref="C60">
    <cfRule type="expression" dxfId="4" priority="186" stopIfTrue="1">
      <formula>AND($E60&lt;&gt;"",#REF!="")</formula>
    </cfRule>
    <cfRule type="expression" dxfId="5" priority="185" stopIfTrue="1">
      <formula>OR($E60="上年结转",$E60="过　次　页",$E60="承　前　页",$E60="本月合计",$E60="本年累计")</formula>
    </cfRule>
    <cfRule type="expression" dxfId="6" priority="184" stopIfTrue="1">
      <formula>OR($E60="本月合计",$E60="本年累计")</formula>
    </cfRule>
  </conditionalFormatting>
  <conditionalFormatting sqref="D60">
    <cfRule type="expression" dxfId="2" priority="157" stopIfTrue="1">
      <formula>OR($E60="本月合计",$E60="本年累计")</formula>
    </cfRule>
  </conditionalFormatting>
  <conditionalFormatting sqref="F60">
    <cfRule type="expression" dxfId="2" priority="183" stopIfTrue="1">
      <formula>OR($E60="本月合计",$E60="本年累计")</formula>
    </cfRule>
  </conditionalFormatting>
  <conditionalFormatting sqref="G60">
    <cfRule type="expression" dxfId="2" priority="151" stopIfTrue="1">
      <formula>OR($E60="本月合计",$E60="本年累计")</formula>
    </cfRule>
  </conditionalFormatting>
  <conditionalFormatting sqref="D61:E61">
    <cfRule type="expression" dxfId="2" priority="132" stopIfTrue="1">
      <formula>OR($E61="本月合计",$E61="本年累计")</formula>
    </cfRule>
  </conditionalFormatting>
  <conditionalFormatting sqref="F61">
    <cfRule type="expression" dxfId="2" priority="198" stopIfTrue="1">
      <formula>OR($F61="本月合计",$F61="本年累计")</formula>
    </cfRule>
  </conditionalFormatting>
  <conditionalFormatting sqref="G61">
    <cfRule type="expression" dxfId="2" priority="197" stopIfTrue="1">
      <formula>OR($F61="本月合计",$F61="本年累计")</formula>
    </cfRule>
  </conditionalFormatting>
  <conditionalFormatting sqref="D62">
    <cfRule type="expression" dxfId="2" priority="133" stopIfTrue="1">
      <formula>OR($E62="本月合计",$E62="本年累计")</formula>
    </cfRule>
  </conditionalFormatting>
  <conditionalFormatting sqref="E62">
    <cfRule type="expression" dxfId="2" priority="63" stopIfTrue="1">
      <formula>OR($E62="本月合计",$E62="本年累计")</formula>
    </cfRule>
  </conditionalFormatting>
  <conditionalFormatting sqref="G62">
    <cfRule type="expression" dxfId="2" priority="127" stopIfTrue="1">
      <formula>OR($E62="本月合计",$E62="本年累计")</formula>
    </cfRule>
  </conditionalFormatting>
  <conditionalFormatting sqref="C63">
    <cfRule type="expression" dxfId="2" priority="64" stopIfTrue="1">
      <formula>OR($E63="本月合计",$E63="本年累计")</formula>
    </cfRule>
  </conditionalFormatting>
  <conditionalFormatting sqref="D63">
    <cfRule type="expression" dxfId="2" priority="247" stopIfTrue="1">
      <formula>OR($E64="本月合计",$E64="本年累计")</formula>
    </cfRule>
  </conditionalFormatting>
  <conditionalFormatting sqref="G63">
    <cfRule type="expression" dxfId="2" priority="128" stopIfTrue="1">
      <formula>OR($E64="本月合计",$E64="本年累计")</formula>
    </cfRule>
  </conditionalFormatting>
  <conditionalFormatting sqref="D64">
    <cfRule type="expression" dxfId="2" priority="135" stopIfTrue="1">
      <formula>OR(#REF!="本月合计",#REF!="本年累计")</formula>
    </cfRule>
  </conditionalFormatting>
  <conditionalFormatting sqref="E64">
    <cfRule type="expression" dxfId="2" priority="134" stopIfTrue="1">
      <formula>OR($E64="本月合计",$E64="本年累计")</formula>
    </cfRule>
  </conditionalFormatting>
  <conditionalFormatting sqref="G64">
    <cfRule type="expression" dxfId="2" priority="129" stopIfTrue="1">
      <formula>OR(#REF!="本月合计",#REF!="本年累计")</formula>
    </cfRule>
  </conditionalFormatting>
  <conditionalFormatting sqref="E66">
    <cfRule type="expression" dxfId="2" priority="62" stopIfTrue="1">
      <formula>OR($E66="本月合计",$E66="本年累计")</formula>
    </cfRule>
  </conditionalFormatting>
  <conditionalFormatting sqref="C67">
    <cfRule type="expression" dxfId="2" priority="61" stopIfTrue="1">
      <formula>OR($E67="本月合计",$E67="本年累计")</formula>
    </cfRule>
  </conditionalFormatting>
  <conditionalFormatting sqref="E78">
    <cfRule type="expression" dxfId="2" priority="55" stopIfTrue="1">
      <formula>OR($E78="本月合计",$E78="本年累计")</formula>
    </cfRule>
    <cfRule type="expression" dxfId="2" priority="54" stopIfTrue="1">
      <formula>OR($E78="本月合计",$E78="本年累计")</formula>
    </cfRule>
  </conditionalFormatting>
  <conditionalFormatting sqref="D105">
    <cfRule type="expression" dxfId="2" priority="250" stopIfTrue="1">
      <formula>OR(#REF!="本月合计",#REF!="本年累计")</formula>
    </cfRule>
  </conditionalFormatting>
  <conditionalFormatting sqref="E105">
    <cfRule type="expression" dxfId="2" priority="249" stopIfTrue="1">
      <formula>OR(#REF!="本月合计",#REF!="本年累计")</formula>
    </cfRule>
    <cfRule type="expression" dxfId="2" priority="248" stopIfTrue="1">
      <formula>OR(#REF!="本月合计",#REF!="本年累计")</formula>
    </cfRule>
  </conditionalFormatting>
  <conditionalFormatting sqref="G105">
    <cfRule type="expression" dxfId="2" priority="251" stopIfTrue="1">
      <formula>OR(#REF!="本月合计",#REF!="本年累计")</formula>
    </cfRule>
  </conditionalFormatting>
  <conditionalFormatting sqref="D110">
    <cfRule type="expression" dxfId="2" priority="252" stopIfTrue="1">
      <formula>OR(#REF!="本月合计",#REF!="本年累计")</formula>
    </cfRule>
  </conditionalFormatting>
  <conditionalFormatting sqref="E110">
    <cfRule type="expression" dxfId="2" priority="255" stopIfTrue="1">
      <formula>OR(#REF!="本月合计",#REF!="本年累计")</formula>
    </cfRule>
    <cfRule type="expression" dxfId="2" priority="254" stopIfTrue="1">
      <formula>OR(#REF!="本月合计",#REF!="本年累计")</formula>
    </cfRule>
  </conditionalFormatting>
  <conditionalFormatting sqref="G110">
    <cfRule type="expression" dxfId="2" priority="253" stopIfTrue="1">
      <formula>OR(#REF!="本月合计",#REF!="本年累计")</formula>
    </cfRule>
  </conditionalFormatting>
  <conditionalFormatting sqref="E120">
    <cfRule type="expression" dxfId="2" priority="43" stopIfTrue="1">
      <formula>OR($E120="本月合计",$E120="本年累计")</formula>
    </cfRule>
    <cfRule type="expression" dxfId="2" priority="42" stopIfTrue="1">
      <formula>OR($E120="本月合计",$E120="本年累计")</formula>
    </cfRule>
  </conditionalFormatting>
  <conditionalFormatting sqref="D126">
    <cfRule type="expression" dxfId="2" priority="121" stopIfTrue="1">
      <formula>OR($E126="本月合计",$E126="本年累计")</formula>
    </cfRule>
  </conditionalFormatting>
  <conditionalFormatting sqref="G126">
    <cfRule type="expression" dxfId="2" priority="124" stopIfTrue="1">
      <formula>OR($E126="本月合计",$E126="本年累计")</formula>
    </cfRule>
  </conditionalFormatting>
  <conditionalFormatting sqref="D130">
    <cfRule type="expression" dxfId="2" priority="262" stopIfTrue="1">
      <formula>OR(#REF!="本月合计",#REF!="本年累计")</formula>
    </cfRule>
  </conditionalFormatting>
  <conditionalFormatting sqref="E130">
    <cfRule type="expression" dxfId="2" priority="261" stopIfTrue="1">
      <formula>OR(#REF!="本月合计",#REF!="本年累计")</formula>
    </cfRule>
    <cfRule type="expression" dxfId="2" priority="260" stopIfTrue="1">
      <formula>OR(#REF!="本月合计",#REF!="本年累计")</formula>
    </cfRule>
  </conditionalFormatting>
  <conditionalFormatting sqref="G130">
    <cfRule type="expression" dxfId="2" priority="263" stopIfTrue="1">
      <formula>OR(#REF!="本月合计",#REF!="本年累计")</formula>
    </cfRule>
  </conditionalFormatting>
  <conditionalFormatting sqref="D149">
    <cfRule type="expression" dxfId="2" priority="119" stopIfTrue="1">
      <formula>OR($E149="本月合计",$E149="本年累计")</formula>
    </cfRule>
  </conditionalFormatting>
  <conditionalFormatting sqref="B154">
    <cfRule type="expression" dxfId="0" priority="100" stopIfTrue="1">
      <formula>OR($E154="上年结转",$E154="过　次　页",$E154="承　前　页",$E154="本月合计",$E154="本年累计")</formula>
    </cfRule>
    <cfRule type="expression" dxfId="1" priority="99" stopIfTrue="1">
      <formula>OR($E154="本月合计",$E154="本年累计")</formula>
    </cfRule>
  </conditionalFormatting>
  <conditionalFormatting sqref="H154">
    <cfRule type="expression" dxfId="0" priority="6" stopIfTrue="1">
      <formula>OR($E154="上年结转",$E154="过　次　页",$E154="承　前　页",$E154="本月合计",$E154="本年累计")</formula>
    </cfRule>
    <cfRule type="expression" dxfId="1" priority="5" stopIfTrue="1">
      <formula>OR($E154="本月合计",$E154="本年累计")</formula>
    </cfRule>
  </conditionalFormatting>
  <conditionalFormatting sqref="E178">
    <cfRule type="expression" dxfId="4" priority="33" stopIfTrue="1">
      <formula>AND($E178&lt;&gt;"",#REF!="")</formula>
    </cfRule>
    <cfRule type="expression" dxfId="5" priority="32" stopIfTrue="1">
      <formula>OR($E178="上年结转",$E178="过　次　页",$E178="承　前　页",$E178="本月合计",$E178="本年累计")</formula>
    </cfRule>
    <cfRule type="expression" dxfId="6" priority="31" stopIfTrue="1">
      <formula>OR($E178="本月合计",$E178="本年累计")</formula>
    </cfRule>
  </conditionalFormatting>
  <conditionalFormatting sqref="H181">
    <cfRule type="expression" dxfId="0" priority="12" stopIfTrue="1">
      <formula>OR($E181="上年结转",$E181="过　次　页",$E181="承　前　页",$E181="本月合计",$E181="本年累计")</formula>
    </cfRule>
    <cfRule type="expression" dxfId="1" priority="11" stopIfTrue="1">
      <formula>OR($E181="本月合计",$E181="本年累计")</formula>
    </cfRule>
  </conditionalFormatting>
  <conditionalFormatting sqref="B182">
    <cfRule type="expression" dxfId="0" priority="97" stopIfTrue="1">
      <formula>OR($E182="上年结转",$E182="过　次　页",$E182="承　前　页",$E182="本月合计",$E182="本年累计")</formula>
    </cfRule>
    <cfRule type="expression" dxfId="1" priority="96" stopIfTrue="1">
      <formula>OR($E182="本月合计",$E182="本年累计")</formula>
    </cfRule>
  </conditionalFormatting>
  <conditionalFormatting sqref="H182">
    <cfRule type="expression" dxfId="0" priority="10" stopIfTrue="1">
      <formula>OR($E182="上年结转",$E182="过　次　页",$E182="承　前　页",$E182="本月合计",$E182="本年累计")</formula>
    </cfRule>
    <cfRule type="expression" dxfId="1" priority="9" stopIfTrue="1">
      <formula>OR($E182="本月合计",$E182="本年累计")</formula>
    </cfRule>
  </conditionalFormatting>
  <conditionalFormatting sqref="B188">
    <cfRule type="expression" dxfId="0" priority="95" stopIfTrue="1">
      <formula>OR(#REF!="上年结转",#REF!="过　次　页",#REF!="承　前　页",#REF!="本月合计",#REF!="本年累计")</formula>
    </cfRule>
    <cfRule type="expression" dxfId="1" priority="94" stopIfTrue="1">
      <formula>OR(#REF!="本月合计",#REF!="本年累计")</formula>
    </cfRule>
  </conditionalFormatting>
  <conditionalFormatting sqref="H188">
    <cfRule type="expression" dxfId="0" priority="14" stopIfTrue="1">
      <formula>OR(#REF!="上年结转",#REF!="过　次　页",#REF!="承　前　页",#REF!="本月合计",#REF!="本年累计")</formula>
    </cfRule>
    <cfRule type="expression" dxfId="1" priority="13" stopIfTrue="1">
      <formula>OR(#REF!="本月合计",#REF!="本年累计")</formula>
    </cfRule>
  </conditionalFormatting>
  <conditionalFormatting sqref="E195">
    <cfRule type="expression" dxfId="4" priority="24" stopIfTrue="1">
      <formula>AND(#REF!&lt;&gt;"",#REF!="")</formula>
    </cfRule>
    <cfRule type="expression" dxfId="5" priority="23" stopIfTrue="1">
      <formula>OR(#REF!="上年结转",#REF!="过　次　页",#REF!="承　前　页",#REF!="本月合计",#REF!="本年累计")</formula>
    </cfRule>
    <cfRule type="expression" dxfId="6" priority="22" stopIfTrue="1">
      <formula>OR(#REF!="本月合计",#REF!="本年累计")</formula>
    </cfRule>
  </conditionalFormatting>
  <conditionalFormatting sqref="D226">
    <cfRule type="expression" dxfId="2" priority="205" stopIfTrue="1">
      <formula>OR($F226="本月合计",$F226="本年累计")</formula>
    </cfRule>
  </conditionalFormatting>
  <conditionalFormatting sqref="G226">
    <cfRule type="expression" dxfId="2" priority="206" stopIfTrue="1">
      <formula>OR($F226="本月合计",$F226="本年累计")</formula>
    </cfRule>
  </conditionalFormatting>
  <conditionalFormatting sqref="B37:B38">
    <cfRule type="expression" dxfId="0" priority="237" stopIfTrue="1">
      <formula>OR(#REF!="上年结转",#REF!="过　次　页",#REF!="承　前　页",#REF!="本月合计",#REF!="本年累计")</formula>
    </cfRule>
    <cfRule type="expression" dxfId="1" priority="236" stopIfTrue="1">
      <formula>OR(#REF!="本月合计",#REF!="本年累计")</formula>
    </cfRule>
    <cfRule type="expression" dxfId="0" priority="223" stopIfTrue="1">
      <formula>OR(#REF!="上年结转",#REF!="过　次　页",#REF!="承　前　页",#REF!="本月合计",#REF!="本年累计")</formula>
    </cfRule>
    <cfRule type="expression" dxfId="1" priority="222" stopIfTrue="1">
      <formula>OR(#REF!="本月合计",#REF!="本年累计")</formula>
    </cfRule>
    <cfRule type="expression" dxfId="0" priority="221" stopIfTrue="1">
      <formula>OR(#REF!="上年结转",#REF!="过　次　页",#REF!="承　前　页",#REF!="本月合计",#REF!="本年累计")</formula>
    </cfRule>
    <cfRule type="expression" dxfId="1" priority="220" stopIfTrue="1">
      <formula>OR(#REF!="本月合计",#REF!="本年累计")</formula>
    </cfRule>
    <cfRule type="expression" dxfId="0" priority="219" stopIfTrue="1">
      <formula>OR(#REF!="上年结转",#REF!="过　次　页",#REF!="承　前　页",#REF!="本月合计",#REF!="本年累计")</formula>
    </cfRule>
    <cfRule type="expression" dxfId="1" priority="218" stopIfTrue="1">
      <formula>OR(#REF!="本月合计",#REF!="本年累计")</formula>
    </cfRule>
  </conditionalFormatting>
  <conditionalFormatting sqref="B229:B231">
    <cfRule type="expression" dxfId="0" priority="2" stopIfTrue="1">
      <formula>OR($F229="上年结转",$F229="过　次　页",$F229="承　前　页",$F229="本月合计",$F229="本年累计")</formula>
    </cfRule>
    <cfRule type="expression" dxfId="1" priority="1" stopIfTrue="1">
      <formula>OR($F229="本月合计",$F229="本年累计")</formula>
    </cfRule>
  </conditionalFormatting>
  <conditionalFormatting sqref="B233:B234">
    <cfRule type="expression" dxfId="0" priority="4" stopIfTrue="1">
      <formula>OR($F233="上年结转",$F233="过　次　页",$F233="承　前　页",$F233="本月合计",$F233="本年累计")</formula>
    </cfRule>
    <cfRule type="expression" dxfId="1" priority="3" stopIfTrue="1">
      <formula>OR($F233="本月合计",$F233="本年累计")</formula>
    </cfRule>
  </conditionalFormatting>
  <conditionalFormatting sqref="C20:C21">
    <cfRule type="expression" dxfId="3" priority="81" stopIfTrue="1">
      <formula>OR($E20="本月合计",$E20="本年累计")</formula>
    </cfRule>
  </conditionalFormatting>
  <conditionalFormatting sqref="C39:C41">
    <cfRule type="expression" dxfId="4" priority="110" stopIfTrue="1">
      <formula>AND($E39&lt;&gt;"",#REF!="")</formula>
    </cfRule>
    <cfRule type="expression" dxfId="5" priority="109" stopIfTrue="1">
      <formula>OR($E39="上年结转",$E39="过　次　页",$E39="承　前　页",$E39="本月合计",$E39="本年累计")</formula>
    </cfRule>
    <cfRule type="expression" dxfId="6" priority="108" stopIfTrue="1">
      <formula>OR($E39="本月合计",$E39="本年累计")</formula>
    </cfRule>
  </conditionalFormatting>
  <conditionalFormatting sqref="C68:C74">
    <cfRule type="expression" dxfId="2" priority="204" stopIfTrue="1">
      <formula>OR($E68="本月合计",$E68="本年累计")</formula>
    </cfRule>
  </conditionalFormatting>
  <conditionalFormatting sqref="C76:C78">
    <cfRule type="expression" dxfId="2" priority="57" stopIfTrue="1">
      <formula>OR($E76="本月合计",$E76="本年累计")</formula>
    </cfRule>
    <cfRule type="expression" dxfId="2" priority="56" stopIfTrue="1">
      <formula>OR($E76="本月合计",$E76="本年累计")</formula>
    </cfRule>
  </conditionalFormatting>
  <conditionalFormatting sqref="C79:C81">
    <cfRule type="expression" dxfId="2" priority="53" stopIfTrue="1">
      <formula>OR($E79="本月合计",$E79="本年累计")</formula>
    </cfRule>
    <cfRule type="expression" dxfId="2" priority="52" stopIfTrue="1">
      <formula>OR($E79="本月合计",$E79="本年累计")</formula>
    </cfRule>
  </conditionalFormatting>
  <conditionalFormatting sqref="C111:C113">
    <cfRule type="expression" dxfId="2" priority="47" stopIfTrue="1">
      <formula>OR($E111="本月合计",$E111="本年累计")</formula>
    </cfRule>
    <cfRule type="expression" dxfId="2" priority="46" stopIfTrue="1">
      <formula>OR($E111="本月合计",$E111="本年累计")</formula>
    </cfRule>
  </conditionalFormatting>
  <conditionalFormatting sqref="C116:C119">
    <cfRule type="expression" dxfId="2" priority="45" stopIfTrue="1">
      <formula>OR($E116="本月合计",$E116="本年累计")</formula>
    </cfRule>
    <cfRule type="expression" dxfId="2" priority="44" stopIfTrue="1">
      <formula>OR($E116="本月合计",$E116="本年累计")</formula>
    </cfRule>
  </conditionalFormatting>
  <conditionalFormatting sqref="C121:C122">
    <cfRule type="expression" dxfId="2" priority="41" stopIfTrue="1">
      <formula>OR($E121="本月合计",$E121="本年累计")</formula>
    </cfRule>
    <cfRule type="expression" dxfId="2" priority="40" stopIfTrue="1">
      <formula>OR($E121="本月合计",$E121="本年累计")</formula>
    </cfRule>
  </conditionalFormatting>
  <conditionalFormatting sqref="C127:C129">
    <cfRule type="expression" dxfId="2" priority="37" stopIfTrue="1">
      <formula>OR($E127="本月合计",$E127="本年累计")</formula>
    </cfRule>
    <cfRule type="expression" dxfId="2" priority="36" stopIfTrue="1">
      <formula>OR($E127="本月合计",$E127="本年累计")</formula>
    </cfRule>
  </conditionalFormatting>
  <conditionalFormatting sqref="C140:C148">
    <cfRule type="expression" dxfId="4" priority="118" stopIfTrue="1">
      <formula>AND($E140&lt;&gt;"",#REF!="")</formula>
    </cfRule>
    <cfRule type="expression" dxfId="5" priority="117" stopIfTrue="1">
      <formula>OR($E140="上年结转",$E140="过　次　页",$E140="承　前　页",$E140="本月合计",$E140="本年累计")</formula>
    </cfRule>
    <cfRule type="expression" dxfId="6" priority="116" stopIfTrue="1">
      <formula>OR($E140="本月合计",$E140="本年累计")</formula>
    </cfRule>
  </conditionalFormatting>
  <conditionalFormatting sqref="C179:C187">
    <cfRule type="expression" dxfId="4" priority="30" stopIfTrue="1">
      <formula>AND($E179&lt;&gt;"",#REF!="")</formula>
    </cfRule>
    <cfRule type="expression" dxfId="5" priority="29" stopIfTrue="1">
      <formula>OR($E179="上年结转",$E179="过　次　页",$E179="承　前　页",$E179="本月合计",$E179="本年累计")</formula>
    </cfRule>
    <cfRule type="expression" dxfId="6" priority="28" stopIfTrue="1">
      <formula>OR($E179="本月合计",$E179="本年累计")</formula>
    </cfRule>
  </conditionalFormatting>
  <conditionalFormatting sqref="C191:C194">
    <cfRule type="expression" dxfId="4" priority="27" stopIfTrue="1">
      <formula>AND(#REF!&lt;&gt;"",#REF!="")</formula>
    </cfRule>
    <cfRule type="expression" dxfId="5" priority="26" stopIfTrue="1">
      <formula>OR(#REF!="上年结转",#REF!="过　次　页",#REF!="承　前　页",#REF!="本月合计",#REF!="本年累计")</formula>
    </cfRule>
    <cfRule type="expression" dxfId="6" priority="25" stopIfTrue="1">
      <formula>OR(#REF!="本月合计",#REF!="本年累计")</formula>
    </cfRule>
  </conditionalFormatting>
  <conditionalFormatting sqref="C196:C197">
    <cfRule type="expression" dxfId="4" priority="21" stopIfTrue="1">
      <formula>AND(#REF!&lt;&gt;"",#REF!="")</formula>
    </cfRule>
    <cfRule type="expression" dxfId="5" priority="20" stopIfTrue="1">
      <formula>OR(#REF!="上年结转",#REF!="过　次　页",#REF!="承　前　页",#REF!="本月合计",#REF!="本年累计")</formula>
    </cfRule>
    <cfRule type="expression" dxfId="6" priority="19" stopIfTrue="1">
      <formula>OR(#REF!="本月合计",#REF!="本年累计")</formula>
    </cfRule>
  </conditionalFormatting>
  <conditionalFormatting sqref="D6:D13">
    <cfRule type="expression" dxfId="2" priority="161" stopIfTrue="1">
      <formula>OR($E6="本月合计",$E6="本年累计")</formula>
    </cfRule>
  </conditionalFormatting>
  <conditionalFormatting sqref="D37:D38">
    <cfRule type="expression" dxfId="2" priority="239" stopIfTrue="1">
      <formula>OR(#REF!="本月合计",#REF!="本年累计")</formula>
    </cfRule>
  </conditionalFormatting>
  <conditionalFormatting sqref="D65:D74">
    <cfRule type="expression" dxfId="2" priority="137" stopIfTrue="1">
      <formula>OR($E65="本月合计",$E65="本年累计")</formula>
    </cfRule>
  </conditionalFormatting>
  <conditionalFormatting sqref="D89:D90">
    <cfRule type="expression" dxfId="2" priority="122" stopIfTrue="1">
      <formula>OR($E89="本月合计",$E89="本年累计")</formula>
    </cfRule>
  </conditionalFormatting>
  <conditionalFormatting sqref="D114:D115">
    <cfRule type="expression" dxfId="2" priority="258" stopIfTrue="1">
      <formula>OR(#REF!="本月合计",#REF!="本年累计")</formula>
    </cfRule>
  </conditionalFormatting>
  <conditionalFormatting sqref="D140:D145">
    <cfRule type="expression" dxfId="2" priority="203" stopIfTrue="1">
      <formula>OR($E140="本月合计",$E140="本年累计")</formula>
    </cfRule>
  </conditionalFormatting>
  <conditionalFormatting sqref="D146:D148">
    <cfRule type="expression" dxfId="2" priority="202" stopIfTrue="1">
      <formula>OR($E146="本月合计",$E146="本年累计")</formula>
    </cfRule>
  </conditionalFormatting>
  <conditionalFormatting sqref="D195:D214">
    <cfRule type="expression" dxfId="2" priority="93" stopIfTrue="1">
      <formula>OR($E195="本月合计",$E195="本年累计")</formula>
    </cfRule>
  </conditionalFormatting>
  <conditionalFormatting sqref="D215:D221">
    <cfRule type="expression" dxfId="2" priority="91" stopIfTrue="1">
      <formula>OR($E215="本月合计",$E215="本年累计")</formula>
    </cfRule>
  </conditionalFormatting>
  <conditionalFormatting sqref="D222:D225">
    <cfRule type="expression" dxfId="2" priority="15" stopIfTrue="1">
      <formula>OR($F222="本月合计",$F222="本年累计")</formula>
    </cfRule>
  </conditionalFormatting>
  <conditionalFormatting sqref="E17:E18">
    <cfRule type="expression" dxfId="3" priority="83" stopIfTrue="1">
      <formula>OR($E17="本月合计",$E17="本年累计")</formula>
    </cfRule>
  </conditionalFormatting>
  <conditionalFormatting sqref="E31:E35">
    <cfRule type="expression" dxfId="4" priority="71" stopIfTrue="1">
      <formula>AND($E31&lt;&gt;"",#REF!="")</formula>
    </cfRule>
    <cfRule type="expression" dxfId="5" priority="70" stopIfTrue="1">
      <formula>OR($E31="上年结转",$E31="过　次　页",$E31="承　前　页",$E31="本月合计",$E31="本年累计")</formula>
    </cfRule>
    <cfRule type="expression" dxfId="6" priority="69" stopIfTrue="1">
      <formula>OR($E31="本月合计",$E31="本年累计")</formula>
    </cfRule>
    <cfRule type="expression" dxfId="3" priority="68" stopIfTrue="1">
      <formula>OR($E31="本月合计",$E31="本年累计")</formula>
    </cfRule>
    <cfRule type="expression" dxfId="4" priority="67" stopIfTrue="1">
      <formula>AND($E31&lt;&gt;"",#REF!="")</formula>
    </cfRule>
    <cfRule type="expression" dxfId="5" priority="66" stopIfTrue="1">
      <formula>OR($E31="上年结转",$E31="过　次　页",$E31="承　前　页",$E31="本月合计",$E31="本年累计")</formula>
    </cfRule>
    <cfRule type="expression" dxfId="6" priority="65" stopIfTrue="1">
      <formula>OR($E31="本月合计",$E31="本年累计")</formula>
    </cfRule>
  </conditionalFormatting>
  <conditionalFormatting sqref="E37:E38">
    <cfRule type="expression" dxfId="4" priority="246" stopIfTrue="1">
      <formula>AND(#REF!&lt;&gt;"",#REF!="")</formula>
    </cfRule>
    <cfRule type="expression" dxfId="5" priority="245" stopIfTrue="1">
      <formula>OR(#REF!="上年结转",#REF!="过　次　页",#REF!="承　前　页",#REF!="本月合计",#REF!="本年累计")</formula>
    </cfRule>
    <cfRule type="expression" dxfId="6" priority="244" stopIfTrue="1">
      <formula>OR(#REF!="本月合计",#REF!="本年累计")</formula>
    </cfRule>
    <cfRule type="expression" dxfId="3" priority="238" stopIfTrue="1">
      <formula>OR(#REF!="本月合计",#REF!="本年累计")</formula>
    </cfRule>
    <cfRule type="expression" dxfId="4" priority="229" stopIfTrue="1">
      <formula>AND(#REF!&lt;&gt;"",#REF!="")</formula>
    </cfRule>
    <cfRule type="expression" dxfId="5" priority="228" stopIfTrue="1">
      <formula>OR(#REF!="上年结转",#REF!="过　次　页",#REF!="承　前　页",#REF!="本月合计",#REF!="本年累计")</formula>
    </cfRule>
    <cfRule type="expression" dxfId="6" priority="227" stopIfTrue="1">
      <formula>OR(#REF!="本月合计",#REF!="本年累计")</formula>
    </cfRule>
    <cfRule type="expression" dxfId="4" priority="226" stopIfTrue="1">
      <formula>AND(#REF!&lt;&gt;"",#REF!="")</formula>
    </cfRule>
    <cfRule type="expression" dxfId="5" priority="225" stopIfTrue="1">
      <formula>OR(#REF!="上年结转",#REF!="过　次　页",#REF!="承　前　页",#REF!="本月合计",#REF!="本年累计")</formula>
    </cfRule>
    <cfRule type="expression" dxfId="6" priority="224" stopIfTrue="1">
      <formula>OR(#REF!="本月合计",#REF!="本年累计")</formula>
    </cfRule>
  </conditionalFormatting>
  <conditionalFormatting sqref="E68:E70">
    <cfRule type="expression" dxfId="2" priority="60" stopIfTrue="1">
      <formula>OR($E68="本月合计",$E68="本年累计")</formula>
    </cfRule>
  </conditionalFormatting>
  <conditionalFormatting sqref="E73:E75">
    <cfRule type="expression" dxfId="2" priority="59" stopIfTrue="1">
      <formula>OR($E73="本月合计",$E73="本年累计")</formula>
    </cfRule>
    <cfRule type="expression" dxfId="2" priority="58" stopIfTrue="1">
      <formula>OR($E73="本月合计",$E73="本年累计")</formula>
    </cfRule>
  </conditionalFormatting>
  <conditionalFormatting sqref="E82:E89">
    <cfRule type="expression" dxfId="2" priority="51" stopIfTrue="1">
      <formula>OR($E82="本月合计",$E82="本年累计")</formula>
    </cfRule>
    <cfRule type="expression" dxfId="2" priority="50" stopIfTrue="1">
      <formula>OR($E82="本月合计",$E82="本年累计")</formula>
    </cfRule>
  </conditionalFormatting>
  <conditionalFormatting sqref="E114:E115">
    <cfRule type="expression" dxfId="2" priority="257" stopIfTrue="1">
      <formula>OR(#REF!="本月合计",#REF!="本年累计")</formula>
    </cfRule>
    <cfRule type="expression" dxfId="2" priority="256" stopIfTrue="1">
      <formula>OR(#REF!="本月合计",#REF!="本年累计")</formula>
    </cfRule>
  </conditionalFormatting>
  <conditionalFormatting sqref="E123:E126">
    <cfRule type="expression" dxfId="2" priority="39" stopIfTrue="1">
      <formula>OR($E123="本月合计",$E123="本年累计")</formula>
    </cfRule>
    <cfRule type="expression" dxfId="2" priority="38" stopIfTrue="1">
      <formula>OR($E123="本月合计",$E123="本年累计")</formula>
    </cfRule>
  </conditionalFormatting>
  <conditionalFormatting sqref="E131:E132">
    <cfRule type="expression" dxfId="2" priority="35" stopIfTrue="1">
      <formula>OR($E131="本月合计",$E131="本年累计")</formula>
    </cfRule>
    <cfRule type="expression" dxfId="2" priority="34" stopIfTrue="1">
      <formula>OR($E131="本月合计",$E131="本年累计")</formula>
    </cfRule>
  </conditionalFormatting>
  <conditionalFormatting sqref="E188:E190">
    <cfRule type="expression" dxfId="4" priority="266" stopIfTrue="1">
      <formula>AND(#REF!&lt;&gt;"",#REF!="")</formula>
    </cfRule>
    <cfRule type="expression" dxfId="5" priority="265" stopIfTrue="1">
      <formula>OR(#REF!="上年结转",#REF!="过　次　页",#REF!="承　前　页",#REF!="本月合计",#REF!="本年累计")</formula>
    </cfRule>
    <cfRule type="expression" dxfId="6" priority="264" stopIfTrue="1">
      <formula>OR(#REF!="本月合计",#REF!="本年累计")</formula>
    </cfRule>
  </conditionalFormatting>
  <conditionalFormatting sqref="E202:E203">
    <cfRule type="expression" dxfId="4" priority="18" stopIfTrue="1">
      <formula>AND($E202&lt;&gt;"",#REF!="")</formula>
    </cfRule>
    <cfRule type="expression" dxfId="5" priority="17" stopIfTrue="1">
      <formula>OR($E202="上年结转",$E202="过　次　页",$E202="承　前　页",$E202="本月合计",$E202="本年累计")</formula>
    </cfRule>
    <cfRule type="expression" dxfId="6" priority="16" stopIfTrue="1">
      <formula>OR($E202="本月合计",$E202="本年累计")</formula>
    </cfRule>
  </conditionalFormatting>
  <conditionalFormatting sqref="F6:F13">
    <cfRule type="expression" dxfId="2" priority="190" stopIfTrue="1">
      <formula>OR($E6="本月合计",$E6="本年累计")</formula>
    </cfRule>
  </conditionalFormatting>
  <conditionalFormatting sqref="F37:F38">
    <cfRule type="expression" dxfId="2" priority="240" stopIfTrue="1">
      <formula>OR(#REF!="本月合计",#REF!="本年累计")</formula>
    </cfRule>
  </conditionalFormatting>
  <conditionalFormatting sqref="G6:G13">
    <cfRule type="expression" dxfId="2" priority="155" stopIfTrue="1">
      <formula>OR($E6="本月合计",$E6="本年累计")</formula>
    </cfRule>
  </conditionalFormatting>
  <conditionalFormatting sqref="G37:G38">
    <cfRule type="expression" dxfId="2" priority="241" stopIfTrue="1">
      <formula>OR(#REF!="本月合计",#REF!="本年累计")</formula>
    </cfRule>
  </conditionalFormatting>
  <conditionalFormatting sqref="G65:G74">
    <cfRule type="expression" dxfId="2" priority="130" stopIfTrue="1">
      <formula>OR($E65="本月合计",$E65="本年累计")</formula>
    </cfRule>
  </conditionalFormatting>
  <conditionalFormatting sqref="G66:G75">
    <cfRule type="expression" dxfId="2" priority="131" stopIfTrue="1">
      <formula>OR($E66="本月合计",$E66="本年累计")</formula>
    </cfRule>
  </conditionalFormatting>
  <conditionalFormatting sqref="G76:G77">
    <cfRule type="expression" dxfId="2" priority="199" stopIfTrue="1">
      <formula>OR(#REF!="本月合计",#REF!="本年累计")</formula>
    </cfRule>
  </conditionalFormatting>
  <conditionalFormatting sqref="G89:G90">
    <cfRule type="expression" dxfId="2" priority="125" stopIfTrue="1">
      <formula>OR($E89="本月合计",$E89="本年累计")</formula>
    </cfRule>
  </conditionalFormatting>
  <conditionalFormatting sqref="G114:G115">
    <cfRule type="expression" dxfId="2" priority="259" stopIfTrue="1">
      <formula>OR(#REF!="本月合计",#REF!="本年累计")</formula>
    </cfRule>
  </conditionalFormatting>
  <conditionalFormatting sqref="G140:G145">
    <cfRule type="expression" dxfId="2" priority="201" stopIfTrue="1">
      <formula>OR($E140="本月合计",$E140="本年累计")</formula>
    </cfRule>
  </conditionalFormatting>
  <conditionalFormatting sqref="G147:G148">
    <cfRule type="expression" dxfId="2" priority="120" stopIfTrue="1">
      <formula>OR($E147="本月合计",$E147="本年累计")</formula>
    </cfRule>
  </conditionalFormatting>
  <conditionalFormatting sqref="G195:G203">
    <cfRule type="expression" dxfId="2" priority="92" stopIfTrue="1">
      <formula>OR($E195="本月合计",$E195="本年累计")</formula>
    </cfRule>
  </conditionalFormatting>
  <conditionalFormatting sqref="H37:H38">
    <cfRule type="expression" dxfId="0" priority="243" stopIfTrue="1">
      <formula>OR(#REF!="上年结转",#REF!="过　次　页",#REF!="承　前　页",#REF!="本月合计",#REF!="本年累计")</formula>
    </cfRule>
    <cfRule type="expression" dxfId="1" priority="242" stopIfTrue="1">
      <formula>OR(#REF!="本月合计",#REF!="本年累计")</formula>
    </cfRule>
    <cfRule type="expression" dxfId="0" priority="235" stopIfTrue="1">
      <formula>OR(#REF!="上年结转",#REF!="过　次　页",#REF!="承　前　页",#REF!="本月合计",#REF!="本年累计")</formula>
    </cfRule>
    <cfRule type="expression" dxfId="1" priority="234" stopIfTrue="1">
      <formula>OR(#REF!="本月合计",#REF!="本年累计")</formula>
    </cfRule>
    <cfRule type="expression" dxfId="0" priority="233" stopIfTrue="1">
      <formula>OR(#REF!="上年结转",#REF!="过　次　页",#REF!="承　前　页",#REF!="本月合计",#REF!="本年累计")</formula>
    </cfRule>
    <cfRule type="expression" dxfId="1" priority="232" stopIfTrue="1">
      <formula>OR(#REF!="本月合计",#REF!="本年累计")</formula>
    </cfRule>
    <cfRule type="expression" dxfId="0" priority="231" stopIfTrue="1">
      <formula>OR(#REF!="上年结转",#REF!="过　次　页",#REF!="承　前　页",#REF!="本月合计",#REF!="本年累计")</formula>
    </cfRule>
    <cfRule type="expression" dxfId="1" priority="230" stopIfTrue="1">
      <formula>OR(#REF!="本月合计",#REF!="本年累计")</formula>
    </cfRule>
  </conditionalFormatting>
  <conditionalFormatting sqref="B6:B8 B13 B18:B36 B39:B41">
    <cfRule type="expression" dxfId="0" priority="174" stopIfTrue="1">
      <formula>OR($E6="上年结转",$E6="过　次　页",$E6="承　前　页",$E6="本月合计",$E6="本年累计")</formula>
    </cfRule>
    <cfRule type="expression" dxfId="1" priority="173" stopIfTrue="1">
      <formula>OR($E6="本月合计",$E6="本年累计")</formula>
    </cfRule>
  </conditionalFormatting>
  <conditionalFormatting sqref="C6:C11 C13:C19 C22:C36 C39:C44 C46:C49 C58 C51:C53">
    <cfRule type="expression" dxfId="3" priority="115" stopIfTrue="1">
      <formula>OR($E6="本月合计",$E6="本年累计")</formula>
    </cfRule>
  </conditionalFormatting>
  <conditionalFormatting sqref="C6:C11 C13">
    <cfRule type="expression" dxfId="3" priority="114" stopIfTrue="1">
      <formula>OR($E6="本月合计",$E6="本年累计")</formula>
    </cfRule>
  </conditionalFormatting>
  <conditionalFormatting sqref="D6:D36 D39:D55 D58">
    <cfRule type="expression" dxfId="2" priority="162" stopIfTrue="1">
      <formula>OR($E6="本月合计",$E6="本年累计")</formula>
    </cfRule>
  </conditionalFormatting>
  <conditionalFormatting sqref="E6:E11 E20:E21 E23 E25 E27:E30 E36 E39:E41">
    <cfRule type="expression" dxfId="0" priority="192" stopIfTrue="1">
      <formula>OR($E6="上年结转",$E6="过　次　页",$E6="承　前　页",$E6="本月合计",$E6="本年累计")</formula>
    </cfRule>
    <cfRule type="expression" dxfId="1" priority="191" stopIfTrue="1">
      <formula>OR($E6="本月合计",$E6="本年累计")</formula>
    </cfRule>
  </conditionalFormatting>
  <conditionalFormatting sqref="F6:F36 F39:F55 F58">
    <cfRule type="expression" dxfId="2" priority="193" stopIfTrue="1">
      <formula>OR($E6="本月合计",$E6="本年累计")</formula>
    </cfRule>
  </conditionalFormatting>
  <conditionalFormatting sqref="G6:G36 G39:G55 G58">
    <cfRule type="expression" dxfId="2" priority="156" stopIfTrue="1">
      <formula>OR($E6="本月合计",$E6="本年累计")</formula>
    </cfRule>
  </conditionalFormatting>
  <conditionalFormatting sqref="H6:H8 H13 H18:H36 H39:H41">
    <cfRule type="expression" dxfId="0" priority="150" stopIfTrue="1">
      <formula>OR($E6="上年结转",$E6="过　次　页",$E6="承　前　页",$E6="本月合计",$E6="本年累计")</formula>
    </cfRule>
    <cfRule type="expression" dxfId="1" priority="149" stopIfTrue="1">
      <formula>OR($E6="本月合计",$E6="本年累计")</formula>
    </cfRule>
  </conditionalFormatting>
  <conditionalFormatting sqref="B14:B36 B39:B41">
    <cfRule type="expression" dxfId="0" priority="170" stopIfTrue="1">
      <formula>OR($E14="上年结转",$E14="过　次　页",$E14="承　前　页",$E14="本月合计",$E14="本年累计")</formula>
    </cfRule>
    <cfRule type="expression" dxfId="1" priority="169" stopIfTrue="1">
      <formula>OR($E14="本月合计",$E14="本年累计")</formula>
    </cfRule>
  </conditionalFormatting>
  <conditionalFormatting sqref="E14:E16 E20:E21 E23 E25 E27:E30 E36 E39:E41">
    <cfRule type="expression" dxfId="0" priority="180" stopIfTrue="1">
      <formula>OR($E14="上年结转",$E14="过　次　页",$E14="承　前　页",$E14="本月合计",$E14="本年累计")</formula>
    </cfRule>
    <cfRule type="expression" dxfId="1" priority="179" stopIfTrue="1">
      <formula>OR($E14="本月合计",$E14="本年累计")</formula>
    </cfRule>
  </conditionalFormatting>
  <conditionalFormatting sqref="H14:H36 H39:H41">
    <cfRule type="expression" dxfId="0" priority="146" stopIfTrue="1">
      <formula>OR($E14="上年结转",$E14="过　次　页",$E14="承　前　页",$E14="本月合计",$E14="本年累计")</formula>
    </cfRule>
    <cfRule type="expression" dxfId="1" priority="145" stopIfTrue="1">
      <formula>OR($E14="本月合计",$E14="本年累计")</formula>
    </cfRule>
  </conditionalFormatting>
  <conditionalFormatting sqref="B15:B36 B39:B41">
    <cfRule type="expression" dxfId="0" priority="168" stopIfTrue="1">
      <formula>OR($E15="上年结转",$E15="过　次　页",$E15="承　前　页",$E15="本月合计",$E15="本年累计")</formula>
    </cfRule>
    <cfRule type="expression" dxfId="1" priority="167" stopIfTrue="1">
      <formula>OR($E15="本月合计",$E15="本年累计")</formula>
    </cfRule>
  </conditionalFormatting>
  <conditionalFormatting sqref="H15:H36 H39:H41">
    <cfRule type="expression" dxfId="0" priority="144" stopIfTrue="1">
      <formula>OR($E15="上年结转",$E15="过　次　页",$E15="承　前　页",$E15="本月合计",$E15="本年累计")</formula>
    </cfRule>
    <cfRule type="expression" dxfId="1" priority="143" stopIfTrue="1">
      <formula>OR($E15="本月合计",$E15="本年累计")</formula>
    </cfRule>
  </conditionalFormatting>
  <conditionalFormatting sqref="E16 E20:E21 E23 E25 E27:E30 E36 E39:E41">
    <cfRule type="expression" dxfId="0" priority="178" stopIfTrue="1">
      <formula>OR($E16="上年结转",$E16="过　次　页",$E16="承　前　页",$E16="本月合计",$E16="本年累计")</formula>
    </cfRule>
    <cfRule type="expression" dxfId="1" priority="177" stopIfTrue="1">
      <formula>OR($E16="本月合计",$E16="本年累计")</formula>
    </cfRule>
  </conditionalFormatting>
  <conditionalFormatting sqref="C19 C23:C36 C39:C41 C50 C54:C55">
    <cfRule type="expression" dxfId="4" priority="196" stopIfTrue="1">
      <formula>AND($E19&lt;&gt;"",#REF!="")</formula>
    </cfRule>
    <cfRule type="expression" dxfId="5" priority="195" stopIfTrue="1">
      <formula>OR($E19="上年结转",$E19="过　次　页",$E19="承　前　页",$E19="本月合计",$E19="本年累计")</formula>
    </cfRule>
    <cfRule type="expression" dxfId="6" priority="194" stopIfTrue="1">
      <formula>OR($E19="本月合计",$E19="本年累计")</formula>
    </cfRule>
  </conditionalFormatting>
  <conditionalFormatting sqref="C22:C36 C39:C41">
    <cfRule type="expression" dxfId="4" priority="106" stopIfTrue="1">
      <formula>AND($E22&lt;&gt;"",#REF!="")</formula>
    </cfRule>
    <cfRule type="expression" dxfId="5" priority="105" stopIfTrue="1">
      <formula>OR($E22="上年结转",$E22="过　次　页",$E22="承　前　页",$E22="本月合计",$E22="本年累计")</formula>
    </cfRule>
    <cfRule type="expression" dxfId="6" priority="104" stopIfTrue="1">
      <formula>OR($E22="本月合计",$E22="本年累计")</formula>
    </cfRule>
  </conditionalFormatting>
  <conditionalFormatting sqref="B32:B36 B39:B41">
    <cfRule type="expression" dxfId="0" priority="164" stopIfTrue="1">
      <formula>OR($E32="上年结转",$E32="过　次　页",$E32="承　前　页",$E32="本月合计",$E32="本年累计")</formula>
    </cfRule>
    <cfRule type="expression" dxfId="1" priority="163" stopIfTrue="1">
      <formula>OR($E32="本月合计",$E32="本年累计")</formula>
    </cfRule>
  </conditionalFormatting>
  <conditionalFormatting sqref="H32:H36 H39:H41">
    <cfRule type="expression" dxfId="0" priority="140" stopIfTrue="1">
      <formula>OR($E32="上年结转",$E32="过　次　页",$E32="承　前　页",$E32="本月合计",$E32="本年累计")</formula>
    </cfRule>
    <cfRule type="expression" dxfId="1" priority="139" stopIfTrue="1">
      <formula>OR($E32="本月合计",$E32="本年累计")</formula>
    </cfRule>
  </conditionalFormatting>
  <conditionalFormatting sqref="E36 E39:E41">
    <cfRule type="expression" dxfId="0" priority="176" stopIfTrue="1">
      <formula>OR($E36="上年结转",$E36="过　次　页",$E36="承　前　页",$E36="本月合计",$E36="本年累计")</formula>
    </cfRule>
    <cfRule type="expression" dxfId="1" priority="175" stopIfTrue="1">
      <formula>OR($E36="本月合计",$E36="本年累计")</formula>
    </cfRule>
  </conditionalFormatting>
  <conditionalFormatting sqref="F66:F225 F62">
    <cfRule type="expression" dxfId="2" priority="207" stopIfTrue="1">
      <formula>OR($F62="本月合计",$F62="本年累计")</formula>
    </cfRule>
  </conditionalFormatting>
  <conditionalFormatting sqref="D65:D74 E65 E67 E71:E72">
    <cfRule type="expression" dxfId="2" priority="136" stopIfTrue="1">
      <formula>OR($E65="本月合计",$E65="本年累计")</formula>
    </cfRule>
  </conditionalFormatting>
  <conditionalFormatting sqref="C66 C68:C74">
    <cfRule type="expression" dxfId="2" priority="107" stopIfTrue="1">
      <formula>OR($E66="本月合计",$E66="本年累计")</formula>
    </cfRule>
  </conditionalFormatting>
  <conditionalFormatting sqref="D66:D77 E67 E71:E72 E76:E77 E79:E81 E90:E104 E106:E109 E111:E113 E116:E119 E121:E122">
    <cfRule type="expression" dxfId="2" priority="138" stopIfTrue="1">
      <formula>OR($E66="本月合计",$E66="本年累计")</formula>
    </cfRule>
  </conditionalFormatting>
  <conditionalFormatting sqref="D78:D88 D91:D104 D106:D109 D111:D113 D116:D125 D127:D129 D131">
    <cfRule type="expression" dxfId="2" priority="123" stopIfTrue="1">
      <formula>OR($E78="本月合计",$E78="本年累计")</formula>
    </cfRule>
  </conditionalFormatting>
  <conditionalFormatting sqref="G78:G88 G91:G104 G106:G109 G111:G113 G116:G125 G127:G129 G131:G139">
    <cfRule type="expression" dxfId="2" priority="126" stopIfTrue="1">
      <formula>OR($E78="本月合计",$E78="本年累计")</formula>
    </cfRule>
  </conditionalFormatting>
  <conditionalFormatting sqref="C90:C104 C106:C109">
    <cfRule type="expression" dxfId="2" priority="49" stopIfTrue="1">
      <formula>OR($E90="本月合计",$E90="本年累计")</formula>
    </cfRule>
    <cfRule type="expression" dxfId="2" priority="48" stopIfTrue="1">
      <formula>OR($E90="本月合计",$E90="本年累计")</formula>
    </cfRule>
  </conditionalFormatting>
  <conditionalFormatting sqref="G146 G149:G153 G166:G177 G191:G194 G204:G225">
    <cfRule type="expression" dxfId="2" priority="200" stopIfTrue="1">
      <formula>OR($E146="本月合计",$E146="本年累计")</formula>
    </cfRule>
  </conditionalFormatting>
  <conditionalFormatting sqref="G164:G165 G154:G162 D164:D187 D150:D162 G178:G187 D191:D194">
    <cfRule type="expression" dxfId="2" priority="103" stopIfTrue="1">
      <formula>OR($E150="本月合计",$E150="本年累计")</formula>
    </cfRule>
  </conditionalFormatting>
  <conditionalFormatting sqref="C154 C158:C160 C166:C178 C198:C225 C195">
    <cfRule type="expression" dxfId="4" priority="90" stopIfTrue="1">
      <formula>AND($E154&lt;&gt;"",#REF!="")</formula>
    </cfRule>
    <cfRule type="expression" dxfId="5" priority="89" stopIfTrue="1">
      <formula>OR($E154="上年结转",$E154="过　次　页",$E154="承　前　页",$E154="本月合计",$E154="本年累计")</formula>
    </cfRule>
    <cfRule type="expression" dxfId="6" priority="88" stopIfTrue="1">
      <formula>OR($E154="本月合计",$E154="本年累计")</formula>
    </cfRule>
  </conditionalFormatting>
  <conditionalFormatting sqref="B158 B172 B181">
    <cfRule type="expression" dxfId="0" priority="102" stopIfTrue="1">
      <formula>OR($E158="上年结转",$E158="过　次　页",$E158="承　前　页",$E158="本月合计",$E158="本年累计")</formula>
    </cfRule>
    <cfRule type="expression" dxfId="1" priority="101" stopIfTrue="1">
      <formula>OR($E158="本月合计",$E158="本年累计")</formula>
    </cfRule>
  </conditionalFormatting>
  <conditionalFormatting sqref="H158 H172">
    <cfRule type="expression" dxfId="0" priority="8" stopIfTrue="1">
      <formula>OR($E158="上年结转",$E158="过　次　页",$E158="承　前　页",$E158="本月合计",$E158="本年累计")</formula>
    </cfRule>
    <cfRule type="expression" dxfId="1" priority="7" stopIfTrue="1">
      <formula>OR($E158="本月合计",$E158="本年累计")</formula>
    </cfRule>
  </conditionalFormatting>
  <conditionalFormatting sqref="D163 G163">
    <cfRule type="expression" dxfId="2" priority="98" stopIfTrue="1">
      <formula>OR(#REF!="本月合计",#REF!="本年累计")</formula>
    </cfRule>
  </conditionalFormatting>
  <conditionalFormatting sqref="D188:D190 G188:G190">
    <cfRule type="expression" dxfId="2" priority="267" stopIfTrue="1">
      <formula>OR(#REF!="本月合计",#REF!="本年累计")</formula>
    </cfRule>
  </conditionalFormatting>
  <dataValidations count="3">
    <dataValidation type="list" allowBlank="1" showInputMessage="1" sqref="B6 H6 B7 H7 B8 H8 C12 E13 B15 H15 E16 E21 B24 H24 B29 E29 H29 B30 E30 H30 B31 H31 B33 H33 B34 H34 E36 B37 H37 B38 H38 B39 E39 H39 B42 H42 C45 E45 B48 H48 B49 H49 B50 E50 H50 B51 H51 B54 E54 H54 B55 E55 H55 B56 E56 H56 B57 H57 B58 H58 B59 H59 B60 E60 H60 B61 C61 B62 C62 H62 B63 B64 C64 B65 C65 H65 B66 H66 B67 H67 B68 H68 B69 H69 C71 B72 C72 H72 B73 C73 E73 H73 B74 H74 B77 H77 B78 E78 H78 B79 H79 B80 H80 B81 H81 B82 H82 B84 H84 B85 H85 B88 H88 B89 H89 B90 B98 B99 B100 B101 B102 B103 C103 B104 C104 E105 H106 B107 H107 B108 C108 H108 C109 E110 B111 C111 H111 B112 H112 B113 H113 B114 H114 B115 H115 B116 B117 B118 B119 B120 E120 H120 B121 B122 B123 H123 B126 H126 B127 C127 H127 B128 C128 H128 B129 C129 H129 B130 E130 H130 B131 E131 H131 B132 E132 H132 B138 H138 B140 H140 B141 H141 B143 H143 B145 H145 B148 H148 B149 B154 H154 B158 H158 B161 B162 B163 H163 B169 H169 B172 H172 B177 H177 B178 H178 B181 H181 B182 H182 B188 H188 B189 H189 B196 H196 B199 H199 B202 H202 B203 H203 B221 B222 H222 B229 B230 B16:B17 B21:B22 B27:B28 B35:B36 B40:B41 B44:B45 B46:B47 B52:B53 B70:B71 B75:B76 B86:B87 B91:B92 B93:B97 B105:B106 B109:B110 B124:B125 B134:B136 B150:B152 B156:B157 B164:B168 B170:B171 B173:B175 B179:B180 B183:B187 B191:B194 B197:B198 B200:B201 B204:B220 B223:B225 B233:B234 C68:C70 C74:C75 C76:C78 C79:C81 C90:C102 C106:C107 C112:C113 C116:C117 C118:C119 C121:C122 C133:C137 E6:E11 E27:E28 E40:E41 E42:E44 E46:E49 E51:E53 E57:E59 E74:E75 E82:E86 E87:E89 E114:E115 E123:E126 E138:E139 H16:H17 H21:H22 H27:H28 H35:H36 H40:H41 H44:H45 H46:H47 H52:H53 H63:H64 H70:H71 H75:H76 H86:H87 H90:H105 H109:H110 H116:H119 H121:H122 H124:H125 H134:H136 H149:H152 H156:H157 H161:H162 H164:H168 H170:H171 H173:H175 H179:H180 H183:H187 H191:H192 H193:H194 H197:H198 H200:H201 H204:H220 H223:H225">
      <formula1>摘要</formula1>
    </dataValidation>
    <dataValidation type="list" allowBlank="1" showInputMessage="1" sqref="C6 C13 C19 E19 C22 E22 C24 E24 C26 C56 C57 C58 C59 C7:C11 C14:C15 C16:C18 C20:C21 C31:C33 C34:C35 C42:C44 C46:C49 C51:C53 E17:E18">
      <formula1>"√"</formula1>
    </dataValidation>
    <dataValidation type="list" allowBlank="1" showInputMessage="1" sqref="C23 C25 E26 E33 C36 C50 C60 C142 C143 C144 C154 C158 C166 C167 C168 C169 C170 C171 C178 E178 C179 C187 C191 C192 C195 E195 C208 C212 C215 C216 C217 C220 C221 C27:C28 C29:C30 C39:C41 C54:C55 C140:C141 C145:C146 C147:C148 C159:C160 C172:C175 C176:C177 C180:C181 C182:C184 C185:C186 C193:C194 C196:C197 C198:C199 C200:C201 C202:C203 C204:C207 C209:C211 C213:C214 C218:C219 C222:C225 E31:E32 E34:E35 E37:E38 E188:E190 E202:E203">
      <formula1>日</formula1>
    </dataValidation>
  </dataValidations>
  <pageMargins left="0.75" right="0.75" top="1" bottom="1" header="0.511805555555556" footer="0.511805555555556"/>
  <pageSetup paperSize="9" scale="58" fitToHeight="0" orientation="landscape"/>
  <headerFooter/>
</worksheet>
</file>

<file path=docProps/app.xml><?xml version="1.0" encoding="utf-8"?>
<Properties xmlns="http://schemas.openxmlformats.org/officeDocument/2006/extended-properties" xmlns:vt="http://schemas.openxmlformats.org/officeDocument/2006/docPropsVTypes">
  <Company>文山州文山市党政机关单位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dc:creator>
  <cp:lastModifiedBy>Administrator</cp:lastModifiedBy>
  <dcterms:created xsi:type="dcterms:W3CDTF">2024-03-19T08:03:00Z</dcterms:created>
  <dcterms:modified xsi:type="dcterms:W3CDTF">2024-04-28T09:05:04Z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C91D77D1A38041C79D9026A8C0CE3E67</vt:lpwstr>
  </property>
</Properties>
</file>