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资金分配表" sheetId="1" r:id="rId1"/>
  </sheets>
  <definedNames>
    <definedName name="_xlnm._FilterDatabase" localSheetId="0" hidden="1">资金分配表!$A$5:$K$11</definedName>
    <definedName name="_xlnm.Print_Titles" localSheetId="0">资金分配表!$1:$6</definedName>
  </definedNames>
  <calcPr calcId="144525" concurrentCalc="0"/>
</workbook>
</file>

<file path=xl/sharedStrings.xml><?xml version="1.0" encoding="utf-8"?>
<sst xmlns="http://schemas.openxmlformats.org/spreadsheetml/2006/main" count="37">
  <si>
    <t>附件：</t>
  </si>
  <si>
    <t>2023年统筹整合财政涉农资金分配表（第四批）</t>
  </si>
  <si>
    <t>　　　　　　　　　</t>
  </si>
  <si>
    <t>单位：万元</t>
  </si>
  <si>
    <t>序号</t>
  </si>
  <si>
    <t>主管部门</t>
  </si>
  <si>
    <t>项目单位</t>
  </si>
  <si>
    <t>项目名称</t>
  </si>
  <si>
    <t>支出功能科目</t>
  </si>
  <si>
    <r>
      <rPr>
        <b/>
        <sz val="11"/>
        <rFont val="方正仿宋_GBK"/>
        <charset val="134"/>
      </rPr>
      <t>金额</t>
    </r>
  </si>
  <si>
    <t>绩效目标</t>
  </si>
  <si>
    <t>备注</t>
  </si>
  <si>
    <t>类</t>
  </si>
  <si>
    <t>款</t>
  </si>
  <si>
    <t>项</t>
  </si>
  <si>
    <t>科目名称</t>
  </si>
  <si>
    <r>
      <rPr>
        <b/>
        <sz val="11"/>
        <color indexed="8"/>
        <rFont val="方正仿宋_GBK"/>
        <charset val="134"/>
      </rPr>
      <t>合</t>
    </r>
    <r>
      <rPr>
        <b/>
        <sz val="11"/>
        <color indexed="8"/>
        <rFont val="Times New Roman"/>
        <charset val="0"/>
      </rPr>
      <t xml:space="preserve">       </t>
    </r>
    <r>
      <rPr>
        <b/>
        <sz val="11"/>
        <color indexed="8"/>
        <rFont val="方正仿宋_GBK"/>
        <charset val="134"/>
      </rPr>
      <t>计</t>
    </r>
  </si>
  <si>
    <t>市农业农村局</t>
  </si>
  <si>
    <t>秉烈乡政府</t>
  </si>
  <si>
    <t>秉烈彝族乡辣椒仓储中心项目</t>
  </si>
  <si>
    <t>05</t>
  </si>
  <si>
    <t>生产发展</t>
  </si>
  <si>
    <t>新建钢架厂房3750平方米，1.投入400万元新建1座2800平方米的仓储标准厂房（钢架结构）；2.投入91万元场地硬化7300平方米，其中场地挖土3000立方米、场地回填2000立方米、平整场地9000平方米，场地硬化采用C25商品混凝土，厚度不小于20厘米；3.投入9万元混凝土护坡2000平方米，使用C15混凝土喷射，厚度不小于5厘米。建设配套厂房设施。</t>
  </si>
  <si>
    <t>红甸乡政府</t>
  </si>
  <si>
    <t>红甸乡山药产业配套设施项目</t>
  </si>
  <si>
    <t>1.建2100立方米速冻加工车间。占地面积600平方米，设施规模长30米宽20米高3.5米，容积2100立方米，年处理量500吨。2.建1400立方米冷库。占地面积350平方米，设施规模长25米宽14米高4米，容积1400立方米，年处理量400吨。3.建设过磅秤。采用C25混凝土浇灌长23米宽4米过磅秤基础设施，安装可以称重最大重量为150吨的过磅秤。4.排水设施建设。建设排水沟1000米，宽0.4米、沟壁厚度不低于0.15米、沟底硬化厚度不少于0.15米，采用C20混凝土浇筑，安装40公分螺旋管500米；建90立方米沉淀池1个，宽3米、长10米、高3米的沉淀池。</t>
  </si>
  <si>
    <t>古木镇政府</t>
  </si>
  <si>
    <t>古木片区农业产业基础设施配套建设项目</t>
  </si>
  <si>
    <t>对解放大沟（古木段）进行损毁维修，更换闸阀等，修建一条宽0.8米，深0.6米，长6.2公里的三面光沟，安装直径0.6米涵管650米，安装放水闸15个，20米渡槽一座，DN110mm钢管2200米，完善相关配套设施。</t>
  </si>
  <si>
    <t>德厚镇政府</t>
  </si>
  <si>
    <t>德厚镇村集体经济提质建设项目</t>
  </si>
  <si>
    <t>在德厚镇冷链物流园区（产权归村集体）厂房房顶实施分布式光伏发电项目，建设安装光伏板9000㎡。项目建设主要内容为：1.安装光伏发电系统1套。在厂房屋顶建设分布式光伏发电系统光伏板9000㎡，光伏拟装机总容量1800kWp；2.安装250V变压器5台；3.安装综合能源服务管控平台1套。</t>
  </si>
  <si>
    <t>市乡村振兴局</t>
  </si>
  <si>
    <t>雨露计划+就业培训</t>
  </si>
  <si>
    <t>99</t>
  </si>
  <si>
    <t>其他巩固拓展脱贫攻坚成果衔接乡村振兴支出</t>
  </si>
  <si>
    <t>按照云南省乡村振兴局要求，计划开展培训90人脱贫人口及监测对象劳动力技能培训，按照10000元/人。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</si>
</sst>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0_);[Red]\(0.0000\)"/>
    <numFmt numFmtId="177" formatCode="#,##0.00_ "/>
  </numFmts>
  <fonts count="37">
    <font>
      <sz val="11"/>
      <color theme="1"/>
      <name val="宋体"/>
      <charset val="134"/>
      <scheme val="minor"/>
    </font>
    <font>
      <sz val="11"/>
      <color indexed="8"/>
      <name val="宋体"/>
      <charset val="134"/>
      <scheme val="minor"/>
    </font>
    <font>
      <sz val="14"/>
      <color rgb="FF000000"/>
      <name val="方正仿宋_GBK"/>
      <charset val="0"/>
    </font>
    <font>
      <sz val="14"/>
      <color indexed="8"/>
      <name val="Times New Roman"/>
      <charset val="0"/>
    </font>
    <font>
      <b/>
      <sz val="18"/>
      <color theme="1"/>
      <name val="宋体"/>
      <charset val="134"/>
      <scheme val="minor"/>
    </font>
    <font>
      <sz val="11"/>
      <color indexed="8"/>
      <name val="Times New Roman"/>
      <charset val="0"/>
    </font>
    <font>
      <sz val="11"/>
      <color indexed="8"/>
      <name val="方正仿宋_GBK"/>
      <charset val="134"/>
    </font>
    <font>
      <b/>
      <sz val="11"/>
      <color indexed="8"/>
      <name val="方正仿宋_GBK"/>
      <charset val="134"/>
    </font>
    <font>
      <b/>
      <sz val="11"/>
      <color indexed="8"/>
      <name val="Times New Roman"/>
      <charset val="0"/>
    </font>
    <font>
      <sz val="10"/>
      <name val="方正仿宋_GBK"/>
      <charset val="134"/>
    </font>
    <font>
      <sz val="11"/>
      <name val="方正仿宋_GBK"/>
      <charset val="134"/>
    </font>
    <font>
      <sz val="14"/>
      <name val="Times New Roman"/>
      <charset val="0"/>
    </font>
    <font>
      <b/>
      <sz val="11"/>
      <name val="Times New Roman"/>
      <charset val="0"/>
    </font>
    <font>
      <b/>
      <sz val="11"/>
      <name val="宋体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8" fillId="1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2" borderId="12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25" fillId="4" borderId="11" applyNumberFormat="0" applyAlignment="0" applyProtection="0">
      <alignment vertical="center"/>
    </xf>
    <xf numFmtId="0" fontId="33" fillId="21" borderId="15" applyNumberFormat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35" fillId="0" borderId="0"/>
  </cellStyleXfs>
  <cellXfs count="4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177" fontId="1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176" fontId="7" fillId="0" borderId="3" xfId="0" applyNumberFormat="1" applyFont="1" applyFill="1" applyBorder="1" applyAlignment="1">
      <alignment horizontal="center" vertical="center" wrapText="1"/>
    </xf>
    <xf numFmtId="177" fontId="13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vertical="center"/>
    </xf>
    <xf numFmtId="177" fontId="12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vertical="center" wrapText="1"/>
    </xf>
    <xf numFmtId="0" fontId="15" fillId="0" borderId="3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justify" vertical="center" wrapText="1"/>
    </xf>
    <xf numFmtId="0" fontId="14" fillId="0" borderId="3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/>
  <colors>
    <mruColors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K11"/>
  <sheetViews>
    <sheetView tabSelected="1" zoomScale="130" zoomScaleNormal="130" topLeftCell="D8" workbookViewId="0">
      <selection activeCell="J12" sqref="J12"/>
    </sheetView>
  </sheetViews>
  <sheetFormatPr defaultColWidth="9" defaultRowHeight="13.5"/>
  <cols>
    <col min="1" max="1" width="3.13333333333333" style="2" customWidth="1"/>
    <col min="2" max="2" width="7.63333333333333" style="2" customWidth="1"/>
    <col min="3" max="3" width="10.1333333333333" style="1" customWidth="1"/>
    <col min="4" max="4" width="25.4" style="1" customWidth="1"/>
    <col min="5" max="5" width="4.38333333333333" style="1" customWidth="1"/>
    <col min="6" max="7" width="3" style="1" customWidth="1"/>
    <col min="8" max="8" width="12.6333333333333" style="1" customWidth="1"/>
    <col min="9" max="9" width="8.88333333333333" style="1" customWidth="1"/>
    <col min="10" max="10" width="62.5" style="3" customWidth="1"/>
    <col min="11" max="11" width="5.13333333333333" style="2" customWidth="1"/>
    <col min="12" max="16384" width="9" style="2"/>
  </cols>
  <sheetData>
    <row r="1" ht="18.75" spans="1:11">
      <c r="A1" s="4" t="s">
        <v>0</v>
      </c>
      <c r="B1" s="4"/>
      <c r="C1" s="5"/>
      <c r="D1" s="6"/>
      <c r="E1" s="7"/>
      <c r="F1" s="7"/>
      <c r="G1" s="7"/>
      <c r="H1" s="6"/>
      <c r="I1" s="27"/>
      <c r="J1" s="28"/>
      <c r="K1" s="9"/>
    </row>
    <row r="2" ht="35" customHeight="1" spans="1:11">
      <c r="A2" s="8" t="s">
        <v>1</v>
      </c>
      <c r="B2" s="8"/>
      <c r="C2" s="8"/>
      <c r="D2" s="8"/>
      <c r="E2" s="8"/>
      <c r="F2" s="8"/>
      <c r="G2" s="8"/>
      <c r="H2" s="8"/>
      <c r="I2" s="8"/>
      <c r="J2" s="29"/>
      <c r="K2" s="8"/>
    </row>
    <row r="3" ht="15" spans="1:11">
      <c r="A3" s="9"/>
      <c r="B3" s="9"/>
      <c r="C3" s="10"/>
      <c r="D3" s="10"/>
      <c r="E3" s="11"/>
      <c r="F3" s="11"/>
      <c r="G3" s="11"/>
      <c r="H3" s="12" t="s">
        <v>2</v>
      </c>
      <c r="I3" s="30"/>
      <c r="J3" s="31" t="s">
        <v>3</v>
      </c>
      <c r="K3" s="9"/>
    </row>
    <row r="4" spans="1:11">
      <c r="A4" s="13" t="s">
        <v>4</v>
      </c>
      <c r="B4" s="13" t="s">
        <v>5</v>
      </c>
      <c r="C4" s="13" t="s">
        <v>6</v>
      </c>
      <c r="D4" s="13" t="s">
        <v>7</v>
      </c>
      <c r="E4" s="14" t="s">
        <v>8</v>
      </c>
      <c r="F4" s="14"/>
      <c r="G4" s="14"/>
      <c r="H4" s="14"/>
      <c r="I4" s="32" t="s">
        <v>9</v>
      </c>
      <c r="J4" s="33" t="s">
        <v>10</v>
      </c>
      <c r="K4" s="33" t="s">
        <v>11</v>
      </c>
    </row>
    <row r="5" spans="1:11">
      <c r="A5" s="15"/>
      <c r="B5" s="15"/>
      <c r="C5" s="15"/>
      <c r="D5" s="15"/>
      <c r="E5" s="16" t="s">
        <v>12</v>
      </c>
      <c r="F5" s="16" t="s">
        <v>13</v>
      </c>
      <c r="G5" s="16" t="s">
        <v>14</v>
      </c>
      <c r="H5" s="14" t="s">
        <v>15</v>
      </c>
      <c r="I5" s="34"/>
      <c r="J5" s="35"/>
      <c r="K5" s="36"/>
    </row>
    <row r="6" ht="14.25" spans="1:11">
      <c r="A6" s="17" t="s">
        <v>16</v>
      </c>
      <c r="B6" s="18"/>
      <c r="C6" s="18"/>
      <c r="D6" s="18"/>
      <c r="E6" s="18"/>
      <c r="F6" s="18"/>
      <c r="G6" s="18"/>
      <c r="H6" s="19"/>
      <c r="I6" s="37">
        <f>SUM(I7:I11)</f>
        <v>1273.94</v>
      </c>
      <c r="J6" s="38"/>
      <c r="K6" s="39"/>
    </row>
    <row r="7" s="1" customFormat="1" ht="67.5" spans="1:11">
      <c r="A7" s="20">
        <v>1</v>
      </c>
      <c r="B7" s="21" t="s">
        <v>17</v>
      </c>
      <c r="C7" s="22" t="s">
        <v>18</v>
      </c>
      <c r="D7" s="21" t="s">
        <v>19</v>
      </c>
      <c r="E7" s="23">
        <v>213</v>
      </c>
      <c r="F7" s="24" t="s">
        <v>20</v>
      </c>
      <c r="G7" s="24" t="s">
        <v>20</v>
      </c>
      <c r="H7" s="25" t="s">
        <v>21</v>
      </c>
      <c r="I7" s="40">
        <v>430</v>
      </c>
      <c r="J7" s="41" t="s">
        <v>22</v>
      </c>
      <c r="K7" s="42"/>
    </row>
    <row r="8" s="1" customFormat="1" ht="108" spans="1:11">
      <c r="A8" s="20">
        <v>2</v>
      </c>
      <c r="B8" s="21" t="s">
        <v>17</v>
      </c>
      <c r="C8" s="21" t="s">
        <v>23</v>
      </c>
      <c r="D8" s="21" t="s">
        <v>24</v>
      </c>
      <c r="E8" s="23">
        <v>213</v>
      </c>
      <c r="F8" s="24" t="s">
        <v>20</v>
      </c>
      <c r="G8" s="24" t="s">
        <v>20</v>
      </c>
      <c r="H8" s="25" t="s">
        <v>21</v>
      </c>
      <c r="I8" s="40">
        <v>343.94</v>
      </c>
      <c r="J8" s="41" t="s">
        <v>25</v>
      </c>
      <c r="K8" s="42"/>
    </row>
    <row r="9" s="1" customFormat="1" ht="40.5" spans="1:11">
      <c r="A9" s="20">
        <v>3</v>
      </c>
      <c r="B9" s="21" t="s">
        <v>17</v>
      </c>
      <c r="C9" s="21" t="s">
        <v>26</v>
      </c>
      <c r="D9" s="21" t="s">
        <v>27</v>
      </c>
      <c r="E9" s="23">
        <v>213</v>
      </c>
      <c r="F9" s="24" t="s">
        <v>20</v>
      </c>
      <c r="G9" s="24" t="s">
        <v>20</v>
      </c>
      <c r="H9" s="25" t="s">
        <v>21</v>
      </c>
      <c r="I9" s="40">
        <v>280</v>
      </c>
      <c r="J9" s="41" t="s">
        <v>28</v>
      </c>
      <c r="K9" s="42"/>
    </row>
    <row r="10" s="1" customFormat="1" ht="54" spans="1:11">
      <c r="A10" s="20">
        <v>4</v>
      </c>
      <c r="B10" s="21" t="s">
        <v>17</v>
      </c>
      <c r="C10" s="21" t="s">
        <v>29</v>
      </c>
      <c r="D10" s="21" t="s">
        <v>30</v>
      </c>
      <c r="E10" s="23">
        <v>213</v>
      </c>
      <c r="F10" s="24" t="s">
        <v>20</v>
      </c>
      <c r="G10" s="24" t="s">
        <v>20</v>
      </c>
      <c r="H10" s="25" t="s">
        <v>21</v>
      </c>
      <c r="I10" s="40">
        <v>130</v>
      </c>
      <c r="J10" s="41" t="s">
        <v>31</v>
      </c>
      <c r="K10" s="42"/>
    </row>
    <row r="11" s="1" customFormat="1" ht="36" spans="1:11">
      <c r="A11" s="20">
        <v>5</v>
      </c>
      <c r="B11" s="21" t="s">
        <v>32</v>
      </c>
      <c r="C11" s="21" t="s">
        <v>32</v>
      </c>
      <c r="D11" s="21" t="s">
        <v>33</v>
      </c>
      <c r="E11" s="23">
        <v>213</v>
      </c>
      <c r="F11" s="24" t="s">
        <v>20</v>
      </c>
      <c r="G11" s="24" t="s">
        <v>34</v>
      </c>
      <c r="H11" s="26" t="s">
        <v>35</v>
      </c>
      <c r="I11" s="40">
        <v>90</v>
      </c>
      <c r="J11" s="41" t="s">
        <v>36</v>
      </c>
      <c r="K11" s="42"/>
    </row>
  </sheetData>
  <mergeCells count="11">
    <mergeCell ref="A1:C1"/>
    <mergeCell ref="A2:K2"/>
    <mergeCell ref="E4:H4"/>
    <mergeCell ref="A6:H6"/>
    <mergeCell ref="A4:A5"/>
    <mergeCell ref="B4:B5"/>
    <mergeCell ref="C4:C5"/>
    <mergeCell ref="D4:D5"/>
    <mergeCell ref="I4:I5"/>
    <mergeCell ref="J4:J5"/>
    <mergeCell ref="K4:K5"/>
  </mergeCells>
  <pageMargins left="0.590277777777778" right="0.235416666666667" top="0.275" bottom="0.15625" header="0.393055555555556" footer="0.354166666666667"/>
  <pageSetup paperSize="9" scale="9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2022-03-09T03:23:00Z</dcterms:created>
  <dcterms:modified xsi:type="dcterms:W3CDTF">2024-01-26T13:25:30Z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16277B0FD8304CD988F32DD412F37F50</vt:lpwstr>
  </property>
  <property fmtid="{D5CDD505-2E9C-101B-9397-08002B2CF9AE}" pid="3" name="KSOProductBuildVer">
    <vt:lpwstr>2052-10.8.0.6018</vt:lpwstr>
  </property>
</Properties>
</file>