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新增人员名单" sheetId="1" r:id="rId1"/>
  </sheets>
  <definedNames>
    <definedName name="_xlnm._FilterDatabase" localSheetId="0" hidden="1">新增人员名单!$A$4:$G$177</definedName>
    <definedName name="_xlnm.Print_Titles" localSheetId="0">新增人员名单!$1:$4</definedName>
  </definedNames>
  <calcPr calcId="144525"/>
</workbook>
</file>

<file path=xl/sharedStrings.xml><?xml version="1.0" encoding="utf-8"?>
<sst xmlns="http://schemas.openxmlformats.org/spreadsheetml/2006/main" count="683" uniqueCount="252">
  <si>
    <t>审批公示表</t>
  </si>
  <si>
    <t>经批准以下家庭从2022年9月纳入农村最低生活保障范围，现进行公示</t>
  </si>
  <si>
    <t>监督电话：0876-2838978、0876-2616111</t>
  </si>
  <si>
    <t>序号</t>
  </si>
  <si>
    <t>乡镇名称</t>
  </si>
  <si>
    <t>申请人姓名</t>
  </si>
  <si>
    <t>类别</t>
  </si>
  <si>
    <t>人数</t>
  </si>
  <si>
    <t>享受原因</t>
  </si>
  <si>
    <t>家庭所在村（居）</t>
  </si>
  <si>
    <t>小街</t>
  </si>
  <si>
    <t>陈从文</t>
  </si>
  <si>
    <t>C</t>
  </si>
  <si>
    <t>房屋因危房改造时存在风险被拆除，现暂住兄弟房子，平时需照顾年老的父亲，家庭经济收入单一 。</t>
  </si>
  <si>
    <t>杨金杰</t>
  </si>
  <si>
    <t>B</t>
  </si>
  <si>
    <t>学龄前</t>
  </si>
  <si>
    <t>德厚</t>
  </si>
  <si>
    <t>王炳弟</t>
  </si>
  <si>
    <t>年老体弱无劳力</t>
  </si>
  <si>
    <t>王开文</t>
  </si>
  <si>
    <t>家庭人口多，劳力少，经济收入低下，生活困难</t>
  </si>
  <si>
    <t>代远得</t>
  </si>
  <si>
    <t>脑梗</t>
  </si>
  <si>
    <t>代文英</t>
  </si>
  <si>
    <t>代洪芳</t>
  </si>
  <si>
    <t>脑梗死</t>
  </si>
  <si>
    <t>李素英</t>
  </si>
  <si>
    <t>乳腺癌</t>
  </si>
  <si>
    <t>薄竹</t>
  </si>
  <si>
    <t>杨朝长</t>
  </si>
  <si>
    <t>肾衰竭</t>
  </si>
  <si>
    <t>杨永宏</t>
  </si>
  <si>
    <t>在校学生</t>
  </si>
  <si>
    <t>杨永湘</t>
  </si>
  <si>
    <t>王国勇</t>
  </si>
  <si>
    <t>母亲改嫁，现父亲死亡，无人照顾，生活困难</t>
  </si>
  <si>
    <t>陶公绍</t>
  </si>
  <si>
    <t>陶美玉</t>
  </si>
  <si>
    <t>陶兴朝</t>
  </si>
  <si>
    <t>中风偏瘫</t>
  </si>
  <si>
    <t>熊兴美</t>
  </si>
  <si>
    <t>体弱多病</t>
  </si>
  <si>
    <t>马朝光</t>
  </si>
  <si>
    <t>A</t>
  </si>
  <si>
    <t>夷、肝胆恶性肿瘤正在住院治疗中</t>
  </si>
  <si>
    <t>马艺华</t>
  </si>
  <si>
    <t>新街</t>
  </si>
  <si>
    <t>李贵昌</t>
  </si>
  <si>
    <t>窦定婷</t>
  </si>
  <si>
    <t>窦陈恩</t>
  </si>
  <si>
    <t>严子文</t>
  </si>
  <si>
    <t>尿毒症</t>
  </si>
  <si>
    <t>新平</t>
  </si>
  <si>
    <t>高友华</t>
  </si>
  <si>
    <t>沈忠凡</t>
  </si>
  <si>
    <t>沈忠宇</t>
  </si>
  <si>
    <t>李根田</t>
  </si>
  <si>
    <t>肺结核</t>
  </si>
  <si>
    <t>李万堂</t>
  </si>
  <si>
    <t>年老体弱</t>
  </si>
  <si>
    <t>张国平</t>
  </si>
  <si>
    <t>家庭劳力少，经济收入低，生活困难</t>
  </si>
  <si>
    <t>柳井乡</t>
  </si>
  <si>
    <t>马绍堂</t>
  </si>
  <si>
    <t>乡镇核实后调整类别</t>
  </si>
  <si>
    <t>陶正仙</t>
  </si>
  <si>
    <t>柏绍主</t>
  </si>
  <si>
    <t>彭德英</t>
  </si>
  <si>
    <t>李树杨</t>
  </si>
  <si>
    <t>熊开芬</t>
  </si>
  <si>
    <t>熊光良</t>
  </si>
  <si>
    <t>陶文</t>
  </si>
  <si>
    <t>蒋仕英</t>
  </si>
  <si>
    <t>袁洪华</t>
  </si>
  <si>
    <t>刘兴平</t>
  </si>
  <si>
    <t>李正全</t>
  </si>
  <si>
    <t>王连才</t>
  </si>
  <si>
    <t>王家耀</t>
  </si>
  <si>
    <t>陶永文</t>
  </si>
  <si>
    <t>康国秀</t>
  </si>
  <si>
    <t>杨文平</t>
  </si>
  <si>
    <t>杨廷林</t>
  </si>
  <si>
    <t>项廷芬</t>
  </si>
  <si>
    <t>杨文彪</t>
  </si>
  <si>
    <t>杨廷云</t>
  </si>
  <si>
    <t>李春芬</t>
  </si>
  <si>
    <t>刘国转</t>
  </si>
  <si>
    <t>熊万国</t>
  </si>
  <si>
    <t>马洪英</t>
  </si>
  <si>
    <t>陶自来</t>
  </si>
  <si>
    <t>蒋以万</t>
  </si>
  <si>
    <t>陈永翠</t>
  </si>
  <si>
    <t>张动兵</t>
  </si>
  <si>
    <t>肖才明</t>
  </si>
  <si>
    <t>蒋德发</t>
  </si>
  <si>
    <t>魏自有</t>
  </si>
  <si>
    <t>楼绍芬</t>
  </si>
  <si>
    <t>姚绍能</t>
  </si>
  <si>
    <t>姚绍友</t>
  </si>
  <si>
    <t>魏加杨</t>
  </si>
  <si>
    <t>吴华香</t>
  </si>
  <si>
    <t>李启龙</t>
  </si>
  <si>
    <t>杨廷仙</t>
  </si>
  <si>
    <t>李明芬</t>
  </si>
  <si>
    <t>弱劳力，低收入，生活困难</t>
  </si>
  <si>
    <t>追栗街镇</t>
  </si>
  <si>
    <t>李玉堂</t>
  </si>
  <si>
    <t>甘自顺</t>
  </si>
  <si>
    <t>王正英</t>
  </si>
  <si>
    <t>李发仙</t>
  </si>
  <si>
    <t>李玉林</t>
  </si>
  <si>
    <t>杨正云</t>
  </si>
  <si>
    <t>吴秀章</t>
  </si>
  <si>
    <t>杨正仙</t>
  </si>
  <si>
    <t>徐文珍</t>
  </si>
  <si>
    <t>陶华亮</t>
  </si>
  <si>
    <t>陶友侠</t>
  </si>
  <si>
    <t>陶友平</t>
  </si>
  <si>
    <t>陶友豹</t>
  </si>
  <si>
    <t>吴宗惠</t>
  </si>
  <si>
    <t>李秀琼</t>
  </si>
  <si>
    <t>李德兰</t>
  </si>
  <si>
    <t>王进武</t>
  </si>
  <si>
    <t>顾朝英</t>
  </si>
  <si>
    <t>李自昌</t>
  </si>
  <si>
    <t>何永清</t>
  </si>
  <si>
    <t>王绍美</t>
  </si>
  <si>
    <t>王富才</t>
  </si>
  <si>
    <t>熊成美</t>
  </si>
  <si>
    <t>李春英</t>
  </si>
  <si>
    <t>朱忠德</t>
  </si>
  <si>
    <t>甘自国</t>
  </si>
  <si>
    <t>王廷龙</t>
  </si>
  <si>
    <t>王光香</t>
  </si>
  <si>
    <t>李廷洋</t>
  </si>
  <si>
    <t>李培芬</t>
  </si>
  <si>
    <t>杨朝明</t>
  </si>
  <si>
    <t>吴秀芬</t>
  </si>
  <si>
    <t>甘永堂</t>
  </si>
  <si>
    <t>邓国平</t>
  </si>
  <si>
    <t>王金仙</t>
  </si>
  <si>
    <t>李玉恩</t>
  </si>
  <si>
    <t>李玉宾</t>
  </si>
  <si>
    <t>张成华</t>
  </si>
  <si>
    <t>张兴德</t>
  </si>
  <si>
    <t>杨朝仙</t>
  </si>
  <si>
    <t>张正英</t>
  </si>
  <si>
    <t>陶友霞</t>
  </si>
  <si>
    <t>陶光祥</t>
  </si>
  <si>
    <t>王朝英</t>
  </si>
  <si>
    <t>追栗街</t>
  </si>
  <si>
    <t>李忠华</t>
  </si>
  <si>
    <t>李培英</t>
  </si>
  <si>
    <t>古木</t>
  </si>
  <si>
    <t>熊开贵</t>
  </si>
  <si>
    <t>瘫痪在床，无劳力</t>
  </si>
  <si>
    <t>熊金龙</t>
  </si>
  <si>
    <t>杨正福</t>
  </si>
  <si>
    <t>王自水</t>
  </si>
  <si>
    <t>精神残疾，无劳力</t>
  </si>
  <si>
    <t>熊正明</t>
  </si>
  <si>
    <t>王才珍</t>
  </si>
  <si>
    <t>因病致贫，生活困难</t>
  </si>
  <si>
    <t>卧龙</t>
  </si>
  <si>
    <t>张海茹</t>
  </si>
  <si>
    <t>原患有乳腺癌，经治疗病情基本稳定，现有生活能力，但仍无劳作能力，一直需要吃药控制病情。</t>
  </si>
  <si>
    <t>王光永</t>
  </si>
  <si>
    <t>家里就他一个人，体弱多病，劳动能力弱，有生活能力。</t>
  </si>
  <si>
    <t>年保洁</t>
  </si>
  <si>
    <t>经社区走访核实，该户经济状况有所好转，生活水平逐渐提升，但还有在校学生，劳动力不足，故从A类调整到B类。</t>
  </si>
  <si>
    <t>安俊全</t>
  </si>
  <si>
    <t>陈树友</t>
  </si>
  <si>
    <t>经社区走访核实，该户经济状况有所好转，生活水平逐渐提升，但还有高龄老人需要照顾，劳动力不足，故从A类调整到B类。</t>
  </si>
  <si>
    <t>陈保凤</t>
  </si>
  <si>
    <t>李正光</t>
  </si>
  <si>
    <t>经社区走访核实，该户经济状况有所好转，生活水平逐渐提升，但两人年龄偏大，劳动力不足，故从A类调整到B类。</t>
  </si>
  <si>
    <t>窦玉妹</t>
  </si>
  <si>
    <t>年光国</t>
  </si>
  <si>
    <t>经社区走访核实，该户经济状况有所好转，生活水平逐渐提升，但年光国本人智力有问题，一人独居无固定收入，故从A类调整到B类。</t>
  </si>
  <si>
    <t>高镜涛</t>
  </si>
  <si>
    <t>家庭共同生活3人，高镜涛患二级肢体残疾，小卖铺年收入6000左右，家庭种植玉米、菜，家庭人均年收入低于农村低保标准，建议从A类调整到B类。</t>
  </si>
  <si>
    <t>徐泽明</t>
  </si>
  <si>
    <t>家庭共同生活6人，徐泽明患二级精神残疾，胡永兰患甲亢，家庭种植玉米1亩，柿子1亩，李子1亩，儿子徐保元在文山市务工平均4000元/月，建议从A类调整到B类。</t>
  </si>
  <si>
    <t>胡永兰</t>
  </si>
  <si>
    <t>杨云萍</t>
  </si>
  <si>
    <t>共同生活3人，杨云萍患四级肢体残疾，家庭无人就业，无生活来源，靠亲戚帮扶。女儿在校家庭人均年收入低于农村低保标准，建议从A类调整到B类。</t>
  </si>
  <si>
    <t>余珊芮</t>
  </si>
  <si>
    <t>共同生活3人，杨云萍患四级肢体残疾，家庭无人就业，无生活来源，靠亲戚帮扶。本人在校家庭人均年收入低于农村低保标准，建议从A类调整到B类。</t>
  </si>
  <si>
    <t>董一凡</t>
  </si>
  <si>
    <t>家庭共同生活5人，董一凡患言语二级、智力三级；董勇兵送外卖3000元/月，种植李子3亩，菜1亩。建议从A类调整到B类。</t>
  </si>
  <si>
    <t>李翠华</t>
  </si>
  <si>
    <t>家庭共同生活5人，董一凡患言语二级、智力三级；本人年纪大了，无固定收入来源，董勇兵送外卖3000元/月，种植李子3亩，菜1亩。建议从A类调整到B类。</t>
  </si>
  <si>
    <t>董一诺</t>
  </si>
  <si>
    <t>家庭共同生活5人，董一凡患言语二级、智力三级；本人在校，董勇兵送外卖3000元/月，种植李子3亩，菜1亩。建议从A类调整到B类。</t>
  </si>
  <si>
    <t>胡天秀</t>
  </si>
  <si>
    <t>家庭人口5人，胡天秀二级智力残疾，田云龙在四中读书，田林方、郭红梅在家种植收入1万元/年，打零工每年3000左右，田林光待业。建议从A类调整到B类。</t>
  </si>
  <si>
    <t>田云龙</t>
  </si>
  <si>
    <t>高文翠</t>
  </si>
  <si>
    <t>高文翠患三级智力残疾，借住高文明家，共同生活5人，高文明、蒋国芬灵活就业（移动公司做电缆），高忠艳在市医院生病（医生），高忠堂在砚山少管所上班（4000元/月）,建议从A类调整到B类。</t>
  </si>
  <si>
    <t>张发琼</t>
  </si>
  <si>
    <t>经过社区入户，家庭经济有所改善，总体还是低于低保标准，从A类调到B类</t>
  </si>
  <si>
    <t>马永光</t>
  </si>
  <si>
    <t>经过社区入户，原来整个村都没有土地，属于外迁入户，无收入，无固定工作，生活实在困难，现在可以外出打零工，有了基本的收入，但是家里面，老人年老多病，孩子在校，支出总体还是大，收入低于低保标准，从A类调证到B类。</t>
  </si>
  <si>
    <t>马永彪</t>
  </si>
  <si>
    <t>杨发焕</t>
  </si>
  <si>
    <t>马全豪</t>
  </si>
  <si>
    <t>马绍全</t>
  </si>
  <si>
    <t>熊应英</t>
  </si>
  <si>
    <t>马永森</t>
  </si>
  <si>
    <t>张兴锋</t>
  </si>
  <si>
    <t>宋福秀</t>
  </si>
  <si>
    <t>张正才</t>
  </si>
  <si>
    <t>赵天仙</t>
  </si>
  <si>
    <t>经社区入户调查，该户家庭人口数5人，没有固定经济来源，老人经常生病，孩子在校，支出总体还是大，收入低于低保标准，从A类调证到B类。</t>
  </si>
  <si>
    <t>赵志林</t>
  </si>
  <si>
    <t>经社区入户调查，该户家庭人口数4人，没有固定经济来源，其妻子卧病在床，需要人照顾，支出总体还是大，收入低于低保标准，从A类调证到B类。</t>
  </si>
  <si>
    <t>平坝</t>
  </si>
  <si>
    <t>陶自能</t>
  </si>
  <si>
    <t>体弱多病无劳力</t>
  </si>
  <si>
    <t>李加富</t>
  </si>
  <si>
    <t>左腿受伤，丧失劳力</t>
  </si>
  <si>
    <t>张明华</t>
  </si>
  <si>
    <t>体弱多病半劳力</t>
  </si>
  <si>
    <t>阳发达</t>
  </si>
  <si>
    <t>欧阳世泽</t>
  </si>
  <si>
    <t>马塘</t>
  </si>
  <si>
    <t>李兴虎</t>
  </si>
  <si>
    <t>肢体四级残疾，癫痫</t>
  </si>
  <si>
    <t>李云会</t>
  </si>
  <si>
    <t>王忠华</t>
  </si>
  <si>
    <t>肢体多重一级残疾</t>
  </si>
  <si>
    <t>何兴妹</t>
  </si>
  <si>
    <t>精神二级残疾</t>
  </si>
  <si>
    <t>张正贤</t>
  </si>
  <si>
    <t>听力一级残疾</t>
  </si>
  <si>
    <t>秉烈</t>
  </si>
  <si>
    <t>陈进强</t>
  </si>
  <si>
    <t>陈召法</t>
  </si>
  <si>
    <t>患有闭合性颅脑损伤重型</t>
  </si>
  <si>
    <t>赵苹</t>
  </si>
  <si>
    <t>摔伤无劳动力</t>
  </si>
  <si>
    <t>王子晶</t>
  </si>
  <si>
    <t>开化街道</t>
  </si>
  <si>
    <t>疾控中心11人</t>
  </si>
  <si>
    <t>喜古</t>
  </si>
  <si>
    <t>王绍会</t>
  </si>
  <si>
    <t>子宫内膜癌</t>
  </si>
  <si>
    <t>张朝容</t>
  </si>
  <si>
    <t>杨富燕</t>
  </si>
  <si>
    <t>恶性肿瘤，生活困难</t>
  </si>
  <si>
    <t xml:space="preserve">审批单位                                                                             2022年9月1日                        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</si>
</sst>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31">
    <font>
      <sz val="12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6"/>
      <color theme="1"/>
      <name val="方正小标宋_GBK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0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color indexed="8"/>
      <name val="Arial"/>
      <charset val="0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>
      <alignment vertical="center"/>
    </xf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11" fillId="0" borderId="0"/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/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23" borderId="0" applyNumberFormat="0" applyBorder="0" applyAlignment="0" applyProtection="0">
      <alignment vertical="center"/>
    </xf>
    <xf numFmtId="0" fontId="11" fillId="0" borderId="0"/>
    <xf numFmtId="0" fontId="13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1" fillId="0" borderId="0"/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0" borderId="0"/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/>
    <xf numFmtId="0" fontId="11" fillId="0" borderId="0"/>
    <xf numFmtId="0" fontId="8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84">
    <cellStyle name="常规" xfId="0" builtinId="0"/>
    <cellStyle name="常规 3_湖广寨评议后低保名单10.2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小寨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常规 113" xfId="41"/>
    <cellStyle name="40% - 强调文字颜色 2" xfId="42" builtinId="35"/>
    <cellStyle name="常规_Sheet17" xfId="43"/>
    <cellStyle name="常规_烂泥洞" xfId="44"/>
    <cellStyle name="强调文字颜色 3" xfId="45" builtinId="37"/>
    <cellStyle name="常规_老屋基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常规 86" xfId="52"/>
    <cellStyle name="60% - 强调文字颜色 5" xfId="53" builtinId="48"/>
    <cellStyle name="常规 56" xfId="54"/>
    <cellStyle name="强调文字颜色 6" xfId="55" builtinId="49"/>
    <cellStyle name="40% - 强调文字颜色 6" xfId="56" builtinId="51"/>
    <cellStyle name="60% - 强调文字颜色 6" xfId="57" builtinId="52"/>
    <cellStyle name="常规 106" xfId="58"/>
    <cellStyle name="常规 62" xfId="59"/>
    <cellStyle name="常规 5" xfId="60"/>
    <cellStyle name="常规_Sheet1" xfId="61"/>
    <cellStyle name="常规_Sheet9" xfId="62"/>
    <cellStyle name="常规 2" xfId="63"/>
    <cellStyle name="常规_Sheet5" xfId="64"/>
    <cellStyle name="常规_Sheet3" xfId="65"/>
    <cellStyle name="常规_Sheet7" xfId="66"/>
    <cellStyle name="常规_Sheet2" xfId="67"/>
    <cellStyle name="常规_Sheet14" xfId="68"/>
    <cellStyle name="常规_Sheet19" xfId="69"/>
    <cellStyle name="常规_Sheet4" xfId="70"/>
    <cellStyle name="常规_雨蚱冲" xfId="71"/>
    <cellStyle name="常规_沙坝" xfId="72"/>
    <cellStyle name="常规_西哈冲" xfId="73"/>
    <cellStyle name="常规_Sheet6" xfId="74"/>
    <cellStyle name="常规_Sheet8" xfId="75"/>
    <cellStyle name="常规_虎山城" xfId="76"/>
    <cellStyle name="常规_Sheet11" xfId="77"/>
    <cellStyle name="常规_Sheet2_4" xfId="78"/>
    <cellStyle name="常规 3" xfId="79"/>
    <cellStyle name="常规 2 9" xfId="80"/>
    <cellStyle name="常规_农村低保" xfId="81"/>
    <cellStyle name="常规 12" xfId="82"/>
    <cellStyle name="常规 5 3" xfId="8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7"/>
  <sheetViews>
    <sheetView tabSelected="1" zoomScale="115" zoomScaleNormal="115" workbookViewId="0">
      <pane ySplit="4" topLeftCell="A158" activePane="bottomLeft" state="frozen"/>
      <selection/>
      <selection pane="bottomLeft" activeCell="M163" sqref="M163"/>
    </sheetView>
  </sheetViews>
  <sheetFormatPr defaultColWidth="8.8" defaultRowHeight="26" customHeight="1" outlineLevelCol="6"/>
  <cols>
    <col min="1" max="1" width="5.975" style="2" customWidth="1"/>
    <col min="2" max="2" width="9.85833333333333" style="2" customWidth="1"/>
    <col min="3" max="3" width="7.8" style="2" customWidth="1"/>
    <col min="4" max="4" width="5.275" style="2" customWidth="1"/>
    <col min="5" max="5" width="7.775" style="2" customWidth="1"/>
    <col min="6" max="6" width="44.775" style="3" customWidth="1"/>
    <col min="7" max="7" width="16.7333333333333" style="2" customWidth="1"/>
    <col min="8" max="16384" width="8.8" style="2"/>
  </cols>
  <sheetData>
    <row r="1" customHeight="1" spans="1:7">
      <c r="A1" s="4" t="s">
        <v>0</v>
      </c>
      <c r="B1" s="4"/>
      <c r="C1" s="4"/>
      <c r="D1" s="4"/>
      <c r="E1" s="4"/>
      <c r="F1" s="4"/>
      <c r="G1" s="4"/>
    </row>
    <row r="2" customHeight="1" spans="1:7">
      <c r="A2" s="4" t="s">
        <v>1</v>
      </c>
      <c r="B2" s="4"/>
      <c r="C2" s="4"/>
      <c r="D2" s="4"/>
      <c r="E2" s="4"/>
      <c r="F2" s="4"/>
      <c r="G2" s="4"/>
    </row>
    <row r="3" customHeight="1" spans="1:7">
      <c r="A3" s="4" t="s">
        <v>2</v>
      </c>
      <c r="B3" s="4"/>
      <c r="C3" s="4"/>
      <c r="D3" s="4"/>
      <c r="E3" s="4"/>
      <c r="F3" s="4"/>
      <c r="G3" s="4"/>
    </row>
    <row r="4" s="1" customFormat="1" ht="35" customHeight="1" spans="1:7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7" t="s">
        <v>9</v>
      </c>
    </row>
    <row r="5" s="1" customFormat="1" ht="44" customHeight="1" spans="1:7">
      <c r="A5" s="8">
        <f>IF(D5&lt;&gt;"",COUNTA($D$5:D5),"")</f>
        <v>1</v>
      </c>
      <c r="B5" s="8" t="s">
        <v>10</v>
      </c>
      <c r="C5" s="8" t="s">
        <v>11</v>
      </c>
      <c r="D5" s="8" t="s">
        <v>12</v>
      </c>
      <c r="E5" s="9">
        <v>1</v>
      </c>
      <c r="F5" s="10" t="s">
        <v>13</v>
      </c>
      <c r="G5" s="8" t="s">
        <v>10</v>
      </c>
    </row>
    <row r="6" s="1" customFormat="1" ht="35" customHeight="1" spans="1:7">
      <c r="A6" s="8">
        <f>IF(D6&lt;&gt;"",COUNTA($D$5:D6),"")</f>
        <v>2</v>
      </c>
      <c r="B6" s="8" t="s">
        <v>10</v>
      </c>
      <c r="C6" s="8" t="s">
        <v>14</v>
      </c>
      <c r="D6" s="8" t="s">
        <v>15</v>
      </c>
      <c r="E6" s="9">
        <v>1</v>
      </c>
      <c r="F6" s="10" t="s">
        <v>16</v>
      </c>
      <c r="G6" s="8" t="s">
        <v>10</v>
      </c>
    </row>
    <row r="7" s="1" customFormat="1" ht="35" customHeight="1" spans="1:7">
      <c r="A7" s="8">
        <f>IF(D7&lt;&gt;"",COUNTA($D$5:D7),"")</f>
        <v>3</v>
      </c>
      <c r="B7" s="8" t="s">
        <v>17</v>
      </c>
      <c r="C7" s="8" t="s">
        <v>18</v>
      </c>
      <c r="D7" s="8" t="s">
        <v>15</v>
      </c>
      <c r="E7" s="9">
        <v>1</v>
      </c>
      <c r="F7" s="10" t="s">
        <v>19</v>
      </c>
      <c r="G7" s="8" t="s">
        <v>17</v>
      </c>
    </row>
    <row r="8" s="1" customFormat="1" ht="35" customHeight="1" spans="1:7">
      <c r="A8" s="8">
        <f>IF(D8&lt;&gt;"",COUNTA($D$5:D8),"")</f>
        <v>4</v>
      </c>
      <c r="B8" s="8" t="s">
        <v>17</v>
      </c>
      <c r="C8" s="8" t="s">
        <v>20</v>
      </c>
      <c r="D8" s="8" t="s">
        <v>15</v>
      </c>
      <c r="E8" s="9">
        <v>1</v>
      </c>
      <c r="F8" s="10" t="s">
        <v>21</v>
      </c>
      <c r="G8" s="8" t="s">
        <v>17</v>
      </c>
    </row>
    <row r="9" s="1" customFormat="1" ht="35" customHeight="1" spans="1:7">
      <c r="A9" s="8">
        <f>IF(D9&lt;&gt;"",COUNTA($D$5:D9),"")</f>
        <v>5</v>
      </c>
      <c r="B9" s="8" t="s">
        <v>17</v>
      </c>
      <c r="C9" s="8" t="s">
        <v>22</v>
      </c>
      <c r="D9" s="8" t="s">
        <v>15</v>
      </c>
      <c r="E9" s="9">
        <v>1</v>
      </c>
      <c r="F9" s="10" t="s">
        <v>23</v>
      </c>
      <c r="G9" s="8" t="s">
        <v>17</v>
      </c>
    </row>
    <row r="10" s="1" customFormat="1" ht="35" customHeight="1" spans="1:7">
      <c r="A10" s="8">
        <f>IF(D10&lt;&gt;"",COUNTA($D$5:D10),"")</f>
        <v>6</v>
      </c>
      <c r="B10" s="8" t="s">
        <v>17</v>
      </c>
      <c r="C10" s="11" t="s">
        <v>24</v>
      </c>
      <c r="D10" s="8" t="s">
        <v>15</v>
      </c>
      <c r="E10" s="9">
        <v>2</v>
      </c>
      <c r="F10" s="10" t="s">
        <v>19</v>
      </c>
      <c r="G10" s="8" t="s">
        <v>17</v>
      </c>
    </row>
    <row r="11" s="1" customFormat="1" ht="35" customHeight="1" spans="1:7">
      <c r="A11" s="8" t="str">
        <f>IF(D11&lt;&gt;"",COUNTA($D$5:D11),"")</f>
        <v/>
      </c>
      <c r="B11" s="8" t="str">
        <f>B10</f>
        <v>德厚</v>
      </c>
      <c r="C11" s="8" t="s">
        <v>25</v>
      </c>
      <c r="D11" s="8"/>
      <c r="E11" s="9"/>
      <c r="F11" s="10" t="s">
        <v>26</v>
      </c>
      <c r="G11" s="8" t="s">
        <v>17</v>
      </c>
    </row>
    <row r="12" s="1" customFormat="1" ht="35" customHeight="1" spans="1:7">
      <c r="A12" s="8">
        <f>IF(D12&lt;&gt;"",COUNTA($D$5:D12),"")</f>
        <v>7</v>
      </c>
      <c r="B12" s="8" t="s">
        <v>17</v>
      </c>
      <c r="C12" s="8" t="s">
        <v>27</v>
      </c>
      <c r="D12" s="8" t="s">
        <v>12</v>
      </c>
      <c r="E12" s="9">
        <v>1</v>
      </c>
      <c r="F12" s="10" t="s">
        <v>28</v>
      </c>
      <c r="G12" s="8" t="s">
        <v>17</v>
      </c>
    </row>
    <row r="13" s="1" customFormat="1" ht="35" customHeight="1" spans="1:7">
      <c r="A13" s="8">
        <f>IF(D13&lt;&gt;"",COUNTA($D$5:D13),"")</f>
        <v>8</v>
      </c>
      <c r="B13" s="8" t="s">
        <v>29</v>
      </c>
      <c r="C13" s="8" t="s">
        <v>30</v>
      </c>
      <c r="D13" s="8" t="s">
        <v>15</v>
      </c>
      <c r="E13" s="9">
        <v>3</v>
      </c>
      <c r="F13" s="10" t="s">
        <v>31</v>
      </c>
      <c r="G13" s="8" t="s">
        <v>29</v>
      </c>
    </row>
    <row r="14" s="1" customFormat="1" ht="35" customHeight="1" spans="1:7">
      <c r="A14" s="8" t="str">
        <f>IF(D14&lt;&gt;"",COUNTA($D$5:D14),"")</f>
        <v/>
      </c>
      <c r="B14" s="8" t="str">
        <f>B13</f>
        <v>薄竹</v>
      </c>
      <c r="C14" s="8" t="s">
        <v>32</v>
      </c>
      <c r="D14" s="8"/>
      <c r="E14" s="9"/>
      <c r="F14" s="10" t="s">
        <v>33</v>
      </c>
      <c r="G14" s="8" t="s">
        <v>29</v>
      </c>
    </row>
    <row r="15" s="1" customFormat="1" ht="35" customHeight="1" spans="1:7">
      <c r="A15" s="8" t="str">
        <f>IF(D15&lt;&gt;"",COUNTA($D$5:D15),"")</f>
        <v/>
      </c>
      <c r="B15" s="8" t="str">
        <f>B14</f>
        <v>薄竹</v>
      </c>
      <c r="C15" s="12" t="s">
        <v>34</v>
      </c>
      <c r="D15" s="8"/>
      <c r="E15" s="9"/>
      <c r="F15" s="10" t="s">
        <v>33</v>
      </c>
      <c r="G15" s="8" t="s">
        <v>29</v>
      </c>
    </row>
    <row r="16" s="1" customFormat="1" ht="35" customHeight="1" spans="1:7">
      <c r="A16" s="8">
        <f>IF(D16&lt;&gt;"",COUNTA($D$5:D16),"")</f>
        <v>9</v>
      </c>
      <c r="B16" s="8" t="s">
        <v>29</v>
      </c>
      <c r="C16" s="12" t="s">
        <v>35</v>
      </c>
      <c r="D16" s="8" t="s">
        <v>15</v>
      </c>
      <c r="E16" s="9">
        <v>1</v>
      </c>
      <c r="F16" s="10" t="s">
        <v>36</v>
      </c>
      <c r="G16" s="8" t="s">
        <v>29</v>
      </c>
    </row>
    <row r="17" customHeight="1" spans="1:7">
      <c r="A17" s="8">
        <f>IF(D17&lt;&gt;"",COUNTA($D$5:D17),"")</f>
        <v>10</v>
      </c>
      <c r="B17" s="8" t="s">
        <v>29</v>
      </c>
      <c r="C17" s="12" t="s">
        <v>37</v>
      </c>
      <c r="D17" s="8" t="s">
        <v>15</v>
      </c>
      <c r="E17" s="9">
        <v>4</v>
      </c>
      <c r="F17" s="10" t="s">
        <v>31</v>
      </c>
      <c r="G17" s="8" t="s">
        <v>29</v>
      </c>
    </row>
    <row r="18" customHeight="1" spans="1:7">
      <c r="A18" s="8" t="str">
        <f>IF(D18&lt;&gt;"",COUNTA($D$5:D18),"")</f>
        <v/>
      </c>
      <c r="B18" s="8" t="str">
        <f>B17</f>
        <v>薄竹</v>
      </c>
      <c r="C18" s="12" t="s">
        <v>38</v>
      </c>
      <c r="D18" s="8"/>
      <c r="E18" s="9"/>
      <c r="F18" s="10" t="s">
        <v>33</v>
      </c>
      <c r="G18" s="8" t="s">
        <v>29</v>
      </c>
    </row>
    <row r="19" customHeight="1" spans="1:7">
      <c r="A19" s="8" t="str">
        <f>IF(D19&lt;&gt;"",COUNTA($D$5:D19),"")</f>
        <v/>
      </c>
      <c r="B19" s="8" t="str">
        <f>B18</f>
        <v>薄竹</v>
      </c>
      <c r="C19" s="12" t="s">
        <v>39</v>
      </c>
      <c r="D19" s="8"/>
      <c r="E19" s="9"/>
      <c r="F19" s="10" t="s">
        <v>40</v>
      </c>
      <c r="G19" s="8" t="s">
        <v>29</v>
      </c>
    </row>
    <row r="20" customHeight="1" spans="1:7">
      <c r="A20" s="8" t="str">
        <f>IF(D20&lt;&gt;"",COUNTA($D$5:D20),"")</f>
        <v/>
      </c>
      <c r="B20" s="8" t="str">
        <f>B19</f>
        <v>薄竹</v>
      </c>
      <c r="C20" s="8" t="s">
        <v>41</v>
      </c>
      <c r="D20" s="8"/>
      <c r="E20" s="9"/>
      <c r="F20" s="10" t="s">
        <v>42</v>
      </c>
      <c r="G20" s="8" t="s">
        <v>29</v>
      </c>
    </row>
    <row r="21" customHeight="1" spans="1:7">
      <c r="A21" s="8">
        <f>IF(D21&lt;&gt;"",COUNTA($D$5:D21),"")</f>
        <v>11</v>
      </c>
      <c r="B21" s="8" t="s">
        <v>29</v>
      </c>
      <c r="C21" s="8" t="s">
        <v>43</v>
      </c>
      <c r="D21" s="8" t="s">
        <v>44</v>
      </c>
      <c r="E21" s="9">
        <v>2</v>
      </c>
      <c r="F21" s="10" t="s">
        <v>45</v>
      </c>
      <c r="G21" s="8" t="s">
        <v>29</v>
      </c>
    </row>
    <row r="22" customHeight="1" spans="1:7">
      <c r="A22" s="8" t="str">
        <f>IF(D22&lt;&gt;"",COUNTA($D$5:D22),"")</f>
        <v/>
      </c>
      <c r="B22" s="8" t="str">
        <f>B21</f>
        <v>薄竹</v>
      </c>
      <c r="C22" s="8" t="s">
        <v>46</v>
      </c>
      <c r="D22" s="8"/>
      <c r="E22" s="9"/>
      <c r="F22" s="10" t="s">
        <v>33</v>
      </c>
      <c r="G22" s="8" t="s">
        <v>29</v>
      </c>
    </row>
    <row r="23" customHeight="1" spans="1:7">
      <c r="A23" s="8">
        <f>IF(D23&lt;&gt;"",COUNTA($D$5:D23),"")</f>
        <v>12</v>
      </c>
      <c r="B23" s="8" t="s">
        <v>47</v>
      </c>
      <c r="C23" s="12" t="s">
        <v>48</v>
      </c>
      <c r="D23" s="8" t="s">
        <v>12</v>
      </c>
      <c r="E23" s="9">
        <v>1</v>
      </c>
      <c r="F23" s="10" t="s">
        <v>19</v>
      </c>
      <c r="G23" s="8" t="s">
        <v>47</v>
      </c>
    </row>
    <row r="24" customHeight="1" spans="1:7">
      <c r="A24" s="8">
        <f>IF(D24&lt;&gt;"",COUNTA($D$5:D24),"")</f>
        <v>13</v>
      </c>
      <c r="B24" s="8" t="s">
        <v>47</v>
      </c>
      <c r="C24" s="12" t="s">
        <v>49</v>
      </c>
      <c r="D24" s="8" t="s">
        <v>12</v>
      </c>
      <c r="E24" s="9">
        <v>2</v>
      </c>
      <c r="F24" s="10" t="s">
        <v>33</v>
      </c>
      <c r="G24" s="8" t="s">
        <v>47</v>
      </c>
    </row>
    <row r="25" customHeight="1" spans="1:7">
      <c r="A25" s="8" t="str">
        <f>IF(D25&lt;&gt;"",COUNTA($D$5:D25),"")</f>
        <v/>
      </c>
      <c r="B25" s="8" t="str">
        <f>B24</f>
        <v>新街</v>
      </c>
      <c r="C25" s="12" t="s">
        <v>50</v>
      </c>
      <c r="D25" s="8"/>
      <c r="E25" s="9"/>
      <c r="F25" s="10" t="s">
        <v>33</v>
      </c>
      <c r="G25" s="8" t="s">
        <v>47</v>
      </c>
    </row>
    <row r="26" customHeight="1" spans="1:7">
      <c r="A26" s="8">
        <f>IF(D26&lt;&gt;"",COUNTA($D$5:D26),"")</f>
        <v>14</v>
      </c>
      <c r="B26" s="8" t="s">
        <v>47</v>
      </c>
      <c r="C26" s="12" t="s">
        <v>51</v>
      </c>
      <c r="D26" s="8" t="s">
        <v>15</v>
      </c>
      <c r="E26" s="9">
        <v>1</v>
      </c>
      <c r="F26" s="10" t="s">
        <v>52</v>
      </c>
      <c r="G26" s="8" t="s">
        <v>47</v>
      </c>
    </row>
    <row r="27" customHeight="1" spans="1:7">
      <c r="A27" s="8">
        <f>IF(D27&lt;&gt;"",COUNTA($D$5:D27),"")</f>
        <v>15</v>
      </c>
      <c r="B27" s="8" t="s">
        <v>53</v>
      </c>
      <c r="C27" s="12" t="s">
        <v>54</v>
      </c>
      <c r="D27" s="8" t="s">
        <v>15</v>
      </c>
      <c r="E27" s="9">
        <v>3</v>
      </c>
      <c r="F27" s="10" t="s">
        <v>19</v>
      </c>
      <c r="G27" s="8" t="s">
        <v>53</v>
      </c>
    </row>
    <row r="28" customHeight="1" spans="1:7">
      <c r="A28" s="8" t="str">
        <f>IF(D28&lt;&gt;"",COUNTA($D$5:D28),"")</f>
        <v/>
      </c>
      <c r="B28" s="8" t="str">
        <f>B27</f>
        <v>新平</v>
      </c>
      <c r="C28" s="9" t="s">
        <v>55</v>
      </c>
      <c r="D28" s="8"/>
      <c r="E28" s="9"/>
      <c r="F28" s="10" t="s">
        <v>33</v>
      </c>
      <c r="G28" s="8" t="s">
        <v>53</v>
      </c>
    </row>
    <row r="29" customHeight="1" spans="1:7">
      <c r="A29" s="8" t="str">
        <f>IF(D29&lt;&gt;"",COUNTA($D$5:D29),"")</f>
        <v/>
      </c>
      <c r="B29" s="8" t="str">
        <f>B28</f>
        <v>新平</v>
      </c>
      <c r="C29" s="8" t="s">
        <v>56</v>
      </c>
      <c r="D29" s="8"/>
      <c r="E29" s="9"/>
      <c r="F29" s="10" t="s">
        <v>33</v>
      </c>
      <c r="G29" s="8" t="s">
        <v>53</v>
      </c>
    </row>
    <row r="30" customHeight="1" spans="1:7">
      <c r="A30" s="8">
        <f>IF(D30&lt;&gt;"",COUNTA($D$5:D30),"")</f>
        <v>16</v>
      </c>
      <c r="B30" s="8" t="s">
        <v>53</v>
      </c>
      <c r="C30" s="8" t="s">
        <v>57</v>
      </c>
      <c r="D30" s="8" t="s">
        <v>15</v>
      </c>
      <c r="E30" s="9">
        <v>1</v>
      </c>
      <c r="F30" s="10" t="s">
        <v>58</v>
      </c>
      <c r="G30" s="8" t="s">
        <v>53</v>
      </c>
    </row>
    <row r="31" customHeight="1" spans="1:7">
      <c r="A31" s="8">
        <f>IF(D31&lt;&gt;"",COUNTA($D$5:D31),"")</f>
        <v>17</v>
      </c>
      <c r="B31" s="8" t="s">
        <v>53</v>
      </c>
      <c r="C31" s="8" t="s">
        <v>59</v>
      </c>
      <c r="D31" s="8" t="s">
        <v>15</v>
      </c>
      <c r="E31" s="9">
        <v>2</v>
      </c>
      <c r="F31" s="10" t="s">
        <v>60</v>
      </c>
      <c r="G31" s="8" t="s">
        <v>53</v>
      </c>
    </row>
    <row r="32" customHeight="1" spans="1:7">
      <c r="A32" s="8" t="str">
        <f>IF(D32&lt;&gt;"",COUNTA($D$5:D32),"")</f>
        <v/>
      </c>
      <c r="B32" s="8" t="str">
        <f>B31</f>
        <v>新平</v>
      </c>
      <c r="C32" s="8" t="s">
        <v>61</v>
      </c>
      <c r="D32" s="8"/>
      <c r="E32" s="9"/>
      <c r="F32" s="10" t="s">
        <v>62</v>
      </c>
      <c r="G32" s="8" t="s">
        <v>53</v>
      </c>
    </row>
    <row r="33" customHeight="1" spans="1:7">
      <c r="A33" s="8">
        <f>IF(D33&lt;&gt;"",COUNTA($D$5:D33),"")</f>
        <v>18</v>
      </c>
      <c r="B33" s="8" t="s">
        <v>63</v>
      </c>
      <c r="C33" s="8" t="s">
        <v>64</v>
      </c>
      <c r="D33" s="8" t="s">
        <v>15</v>
      </c>
      <c r="E33" s="9">
        <v>2</v>
      </c>
      <c r="F33" s="10" t="s">
        <v>65</v>
      </c>
      <c r="G33" s="8" t="s">
        <v>63</v>
      </c>
    </row>
    <row r="34" customHeight="1" spans="1:7">
      <c r="A34" s="8" t="str">
        <f>IF(D34&lt;&gt;"",COUNTA($D$5:D34),"")</f>
        <v/>
      </c>
      <c r="B34" s="8" t="str">
        <f>B33</f>
        <v>柳井乡</v>
      </c>
      <c r="C34" s="8" t="s">
        <v>66</v>
      </c>
      <c r="D34" s="8"/>
      <c r="E34" s="9"/>
      <c r="F34" s="10"/>
      <c r="G34" s="8" t="s">
        <v>63</v>
      </c>
    </row>
    <row r="35" customHeight="1" spans="1:7">
      <c r="A35" s="8">
        <f>IF(D35&lt;&gt;"",COUNTA($D$5:D35),"")</f>
        <v>19</v>
      </c>
      <c r="B35" s="8" t="s">
        <v>63</v>
      </c>
      <c r="C35" s="8" t="s">
        <v>67</v>
      </c>
      <c r="D35" s="8" t="s">
        <v>15</v>
      </c>
      <c r="E35" s="9">
        <v>1</v>
      </c>
      <c r="F35" s="10" t="s">
        <v>65</v>
      </c>
      <c r="G35" s="8" t="s">
        <v>63</v>
      </c>
    </row>
    <row r="36" customHeight="1" spans="1:7">
      <c r="A36" s="8">
        <f>IF(D36&lt;&gt;"",COUNTA($D$5:D36),"")</f>
        <v>20</v>
      </c>
      <c r="B36" s="8" t="s">
        <v>63</v>
      </c>
      <c r="C36" s="8" t="s">
        <v>68</v>
      </c>
      <c r="D36" s="8" t="s">
        <v>15</v>
      </c>
      <c r="E36" s="9">
        <v>1</v>
      </c>
      <c r="F36" s="10" t="s">
        <v>65</v>
      </c>
      <c r="G36" s="8" t="s">
        <v>63</v>
      </c>
    </row>
    <row r="37" customHeight="1" spans="1:7">
      <c r="A37" s="8">
        <f>IF(D37&lt;&gt;"",COUNTA($D$5:D37),"")</f>
        <v>21</v>
      </c>
      <c r="B37" s="8" t="s">
        <v>63</v>
      </c>
      <c r="C37" s="8" t="s">
        <v>69</v>
      </c>
      <c r="D37" s="8" t="s">
        <v>15</v>
      </c>
      <c r="E37" s="9">
        <v>2</v>
      </c>
      <c r="F37" s="10" t="s">
        <v>65</v>
      </c>
      <c r="G37" s="8" t="s">
        <v>63</v>
      </c>
    </row>
    <row r="38" customHeight="1" spans="1:7">
      <c r="A38" s="8" t="str">
        <f>IF(D38&lt;&gt;"",COUNTA($D$5:D38),"")</f>
        <v/>
      </c>
      <c r="B38" s="8" t="str">
        <f>B37</f>
        <v>柳井乡</v>
      </c>
      <c r="C38" s="8" t="s">
        <v>70</v>
      </c>
      <c r="D38" s="8"/>
      <c r="E38" s="9"/>
      <c r="F38" s="10"/>
      <c r="G38" s="8" t="s">
        <v>63</v>
      </c>
    </row>
    <row r="39" customHeight="1" spans="1:7">
      <c r="A39" s="8">
        <f>IF(D39&lt;&gt;"",COUNTA($D$5:D39),"")</f>
        <v>22</v>
      </c>
      <c r="B39" s="8" t="s">
        <v>63</v>
      </c>
      <c r="C39" s="8" t="s">
        <v>71</v>
      </c>
      <c r="D39" s="8" t="s">
        <v>15</v>
      </c>
      <c r="E39" s="9">
        <v>1</v>
      </c>
      <c r="F39" s="10" t="s">
        <v>65</v>
      </c>
      <c r="G39" s="8" t="s">
        <v>63</v>
      </c>
    </row>
    <row r="40" customHeight="1" spans="1:7">
      <c r="A40" s="8">
        <f>IF(D40&lt;&gt;"",COUNTA($D$5:D40),"")</f>
        <v>23</v>
      </c>
      <c r="B40" s="8" t="s">
        <v>63</v>
      </c>
      <c r="C40" s="8" t="s">
        <v>72</v>
      </c>
      <c r="D40" s="8" t="s">
        <v>15</v>
      </c>
      <c r="E40" s="9">
        <v>1</v>
      </c>
      <c r="F40" s="10" t="s">
        <v>65</v>
      </c>
      <c r="G40" s="8" t="s">
        <v>63</v>
      </c>
    </row>
    <row r="41" customHeight="1" spans="1:7">
      <c r="A41" s="8">
        <f>IF(D41&lt;&gt;"",COUNTA($D$5:D41),"")</f>
        <v>24</v>
      </c>
      <c r="B41" s="8" t="s">
        <v>63</v>
      </c>
      <c r="C41" s="8" t="s">
        <v>73</v>
      </c>
      <c r="D41" s="8" t="s">
        <v>15</v>
      </c>
      <c r="E41" s="9">
        <v>2</v>
      </c>
      <c r="F41" s="10" t="s">
        <v>65</v>
      </c>
      <c r="G41" s="8" t="s">
        <v>63</v>
      </c>
    </row>
    <row r="42" customHeight="1" spans="1:7">
      <c r="A42" s="8" t="str">
        <f>IF(D42&lt;&gt;"",COUNTA($D$5:D42),"")</f>
        <v/>
      </c>
      <c r="B42" s="8" t="str">
        <f>B41</f>
        <v>柳井乡</v>
      </c>
      <c r="C42" s="8" t="s">
        <v>74</v>
      </c>
      <c r="D42" s="8"/>
      <c r="E42" s="9"/>
      <c r="F42" s="10"/>
      <c r="G42" s="8" t="s">
        <v>63</v>
      </c>
    </row>
    <row r="43" customHeight="1" spans="1:7">
      <c r="A43" s="8">
        <f>IF(D43&lt;&gt;"",COUNTA($D$5:D43),"")</f>
        <v>25</v>
      </c>
      <c r="B43" s="8" t="s">
        <v>63</v>
      </c>
      <c r="C43" s="8" t="s">
        <v>75</v>
      </c>
      <c r="D43" s="8" t="s">
        <v>15</v>
      </c>
      <c r="E43" s="9">
        <v>1</v>
      </c>
      <c r="F43" s="10" t="s">
        <v>65</v>
      </c>
      <c r="G43" s="8" t="s">
        <v>63</v>
      </c>
    </row>
    <row r="44" customHeight="1" spans="1:7">
      <c r="A44" s="8">
        <f>IF(D44&lt;&gt;"",COUNTA($D$5:D44),"")</f>
        <v>26</v>
      </c>
      <c r="B44" s="8" t="s">
        <v>63</v>
      </c>
      <c r="C44" s="8" t="s">
        <v>76</v>
      </c>
      <c r="D44" s="8" t="s">
        <v>15</v>
      </c>
      <c r="E44" s="9">
        <v>1</v>
      </c>
      <c r="F44" s="10" t="s">
        <v>65</v>
      </c>
      <c r="G44" s="8" t="s">
        <v>63</v>
      </c>
    </row>
    <row r="45" customHeight="1" spans="1:7">
      <c r="A45" s="8">
        <f>IF(D45&lt;&gt;"",COUNTA($D$5:D45),"")</f>
        <v>27</v>
      </c>
      <c r="B45" s="8" t="s">
        <v>63</v>
      </c>
      <c r="C45" s="8" t="s">
        <v>77</v>
      </c>
      <c r="D45" s="8" t="s">
        <v>15</v>
      </c>
      <c r="E45" s="9">
        <v>2</v>
      </c>
      <c r="F45" s="10" t="s">
        <v>65</v>
      </c>
      <c r="G45" s="8" t="s">
        <v>63</v>
      </c>
    </row>
    <row r="46" customHeight="1" spans="1:7">
      <c r="A46" s="8" t="str">
        <f>IF(D46&lt;&gt;"",COUNTA($D$5:D46),"")</f>
        <v/>
      </c>
      <c r="B46" s="8" t="str">
        <f>B45</f>
        <v>柳井乡</v>
      </c>
      <c r="C46" s="8" t="s">
        <v>78</v>
      </c>
      <c r="D46" s="8"/>
      <c r="E46" s="9"/>
      <c r="F46" s="10"/>
      <c r="G46" s="8" t="s">
        <v>63</v>
      </c>
    </row>
    <row r="47" customHeight="1" spans="1:7">
      <c r="A47" s="8">
        <f>IF(D47&lt;&gt;"",COUNTA($D$5:D47),"")</f>
        <v>28</v>
      </c>
      <c r="B47" s="8" t="s">
        <v>63</v>
      </c>
      <c r="C47" s="12" t="s">
        <v>79</v>
      </c>
      <c r="D47" s="8" t="s">
        <v>15</v>
      </c>
      <c r="E47" s="9">
        <v>1</v>
      </c>
      <c r="F47" s="10" t="s">
        <v>65</v>
      </c>
      <c r="G47" s="8" t="s">
        <v>63</v>
      </c>
    </row>
    <row r="48" customHeight="1" spans="1:7">
      <c r="A48" s="8">
        <f>IF(D48&lt;&gt;"",COUNTA($D$5:D48),"")</f>
        <v>29</v>
      </c>
      <c r="B48" s="8" t="s">
        <v>63</v>
      </c>
      <c r="C48" s="8" t="s">
        <v>80</v>
      </c>
      <c r="D48" s="8" t="s">
        <v>15</v>
      </c>
      <c r="E48" s="9">
        <v>2</v>
      </c>
      <c r="F48" s="10" t="s">
        <v>65</v>
      </c>
      <c r="G48" s="8" t="s">
        <v>63</v>
      </c>
    </row>
    <row r="49" customHeight="1" spans="1:7">
      <c r="A49" s="8" t="str">
        <f>IF(D49&lt;&gt;"",COUNTA($D$5:D49),"")</f>
        <v/>
      </c>
      <c r="B49" s="8" t="str">
        <f>B48</f>
        <v>柳井乡</v>
      </c>
      <c r="C49" s="8" t="s">
        <v>81</v>
      </c>
      <c r="D49" s="8"/>
      <c r="E49" s="9"/>
      <c r="F49" s="10"/>
      <c r="G49" s="8" t="s">
        <v>63</v>
      </c>
    </row>
    <row r="50" customHeight="1" spans="1:7">
      <c r="A50" s="8">
        <f>IF(D50&lt;&gt;"",COUNTA($D$5:D50),"")</f>
        <v>30</v>
      </c>
      <c r="B50" s="8" t="s">
        <v>63</v>
      </c>
      <c r="C50" s="8" t="s">
        <v>82</v>
      </c>
      <c r="D50" s="8" t="s">
        <v>15</v>
      </c>
      <c r="E50" s="9">
        <v>2</v>
      </c>
      <c r="F50" s="10" t="s">
        <v>65</v>
      </c>
      <c r="G50" s="8" t="s">
        <v>63</v>
      </c>
    </row>
    <row r="51" customHeight="1" spans="1:7">
      <c r="A51" s="8" t="str">
        <f>IF(D51&lt;&gt;"",COUNTA($D$5:D51),"")</f>
        <v/>
      </c>
      <c r="B51" s="8" t="str">
        <f>B50</f>
        <v>柳井乡</v>
      </c>
      <c r="C51" s="8" t="s">
        <v>83</v>
      </c>
      <c r="D51" s="8"/>
      <c r="E51" s="9"/>
      <c r="F51" s="10"/>
      <c r="G51" s="8" t="s">
        <v>63</v>
      </c>
    </row>
    <row r="52" customHeight="1" spans="1:7">
      <c r="A52" s="8">
        <f>IF(D52&lt;&gt;"",COUNTA($D$5:D52),"")</f>
        <v>31</v>
      </c>
      <c r="B52" s="8" t="s">
        <v>63</v>
      </c>
      <c r="C52" s="8" t="s">
        <v>84</v>
      </c>
      <c r="D52" s="8" t="s">
        <v>15</v>
      </c>
      <c r="E52" s="9">
        <v>3</v>
      </c>
      <c r="F52" s="10" t="s">
        <v>65</v>
      </c>
      <c r="G52" s="8" t="s">
        <v>63</v>
      </c>
    </row>
    <row r="53" customHeight="1" spans="1:7">
      <c r="A53" s="8" t="str">
        <f>IF(D53&lt;&gt;"",COUNTA($D$5:D53),"")</f>
        <v/>
      </c>
      <c r="B53" s="8" t="str">
        <f>B52</f>
        <v>柳井乡</v>
      </c>
      <c r="C53" s="8" t="s">
        <v>85</v>
      </c>
      <c r="D53" s="8"/>
      <c r="E53" s="9"/>
      <c r="F53" s="10"/>
      <c r="G53" s="8" t="s">
        <v>63</v>
      </c>
    </row>
    <row r="54" customHeight="1" spans="1:7">
      <c r="A54" s="8" t="str">
        <f>IF(D54&lt;&gt;"",COUNTA($D$5:D54),"")</f>
        <v/>
      </c>
      <c r="B54" s="8" t="str">
        <f>B53</f>
        <v>柳井乡</v>
      </c>
      <c r="C54" s="12" t="s">
        <v>86</v>
      </c>
      <c r="D54" s="13"/>
      <c r="E54" s="9"/>
      <c r="F54" s="10"/>
      <c r="G54" s="8" t="s">
        <v>63</v>
      </c>
    </row>
    <row r="55" customHeight="1" spans="1:7">
      <c r="A55" s="8">
        <f>IF(D55&lt;&gt;"",COUNTA($D$5:D55),"")</f>
        <v>32</v>
      </c>
      <c r="B55" s="8" t="s">
        <v>63</v>
      </c>
      <c r="C55" s="12" t="s">
        <v>87</v>
      </c>
      <c r="D55" s="13" t="s">
        <v>15</v>
      </c>
      <c r="E55" s="9">
        <v>1</v>
      </c>
      <c r="F55" s="10" t="s">
        <v>65</v>
      </c>
      <c r="G55" s="8" t="s">
        <v>63</v>
      </c>
    </row>
    <row r="56" customHeight="1" spans="1:7">
      <c r="A56" s="8">
        <f>IF(D56&lt;&gt;"",COUNTA($D$5:D56),"")</f>
        <v>33</v>
      </c>
      <c r="B56" s="8" t="s">
        <v>63</v>
      </c>
      <c r="C56" s="12" t="s">
        <v>88</v>
      </c>
      <c r="D56" s="13" t="s">
        <v>15</v>
      </c>
      <c r="E56" s="9">
        <v>1</v>
      </c>
      <c r="F56" s="10" t="s">
        <v>65</v>
      </c>
      <c r="G56" s="8" t="s">
        <v>63</v>
      </c>
    </row>
    <row r="57" customHeight="1" spans="1:7">
      <c r="A57" s="8">
        <f>IF(D57&lt;&gt;"",COUNTA($D$5:D57),"")</f>
        <v>34</v>
      </c>
      <c r="B57" s="8" t="s">
        <v>63</v>
      </c>
      <c r="C57" s="8" t="s">
        <v>89</v>
      </c>
      <c r="D57" s="13" t="s">
        <v>15</v>
      </c>
      <c r="E57" s="9">
        <v>2</v>
      </c>
      <c r="F57" s="10" t="s">
        <v>65</v>
      </c>
      <c r="G57" s="8" t="s">
        <v>63</v>
      </c>
    </row>
    <row r="58" customHeight="1" spans="1:7">
      <c r="A58" s="8" t="str">
        <f>IF(D58&lt;&gt;"",COUNTA($D$5:D58),"")</f>
        <v/>
      </c>
      <c r="B58" s="8" t="str">
        <f>B57</f>
        <v>柳井乡</v>
      </c>
      <c r="C58" s="8" t="s">
        <v>90</v>
      </c>
      <c r="D58" s="13"/>
      <c r="E58" s="9"/>
      <c r="F58" s="10"/>
      <c r="G58" s="8" t="s">
        <v>63</v>
      </c>
    </row>
    <row r="59" customHeight="1" spans="1:7">
      <c r="A59" s="8">
        <f>IF(D59&lt;&gt;"",COUNTA($D$5:D59),"")</f>
        <v>35</v>
      </c>
      <c r="B59" s="8" t="s">
        <v>63</v>
      </c>
      <c r="C59" s="8" t="s">
        <v>91</v>
      </c>
      <c r="D59" s="13" t="s">
        <v>15</v>
      </c>
      <c r="E59" s="9">
        <v>2</v>
      </c>
      <c r="F59" s="10" t="s">
        <v>65</v>
      </c>
      <c r="G59" s="8" t="s">
        <v>63</v>
      </c>
    </row>
    <row r="60" customHeight="1" spans="1:7">
      <c r="A60" s="8" t="str">
        <f>IF(D60&lt;&gt;"",COUNTA($D$5:D60),"")</f>
        <v/>
      </c>
      <c r="B60" s="8" t="str">
        <f>B59</f>
        <v>柳井乡</v>
      </c>
      <c r="C60" s="12" t="s">
        <v>92</v>
      </c>
      <c r="D60" s="13"/>
      <c r="E60" s="9"/>
      <c r="F60" s="10"/>
      <c r="G60" s="8" t="s">
        <v>63</v>
      </c>
    </row>
    <row r="61" customHeight="1" spans="1:7">
      <c r="A61" s="8">
        <f>IF(D61&lt;&gt;"",COUNTA($D$5:D61),"")</f>
        <v>36</v>
      </c>
      <c r="B61" s="8" t="s">
        <v>63</v>
      </c>
      <c r="C61" s="12" t="s">
        <v>93</v>
      </c>
      <c r="D61" s="13" t="s">
        <v>12</v>
      </c>
      <c r="E61" s="9">
        <v>1</v>
      </c>
      <c r="F61" s="10" t="s">
        <v>65</v>
      </c>
      <c r="G61" s="8" t="s">
        <v>63</v>
      </c>
    </row>
    <row r="62" customHeight="1" spans="1:7">
      <c r="A62" s="8">
        <f>IF(D62&lt;&gt;"",COUNTA($D$5:D62),"")</f>
        <v>37</v>
      </c>
      <c r="B62" s="8" t="s">
        <v>63</v>
      </c>
      <c r="C62" s="12" t="s">
        <v>94</v>
      </c>
      <c r="D62" s="13" t="s">
        <v>15</v>
      </c>
      <c r="E62" s="9">
        <v>2</v>
      </c>
      <c r="F62" s="10" t="s">
        <v>65</v>
      </c>
      <c r="G62" s="8" t="s">
        <v>63</v>
      </c>
    </row>
    <row r="63" customHeight="1" spans="1:7">
      <c r="A63" s="8" t="str">
        <f>IF(D63&lt;&gt;"",COUNTA($D$5:D63),"")</f>
        <v/>
      </c>
      <c r="B63" s="8" t="str">
        <f>B62</f>
        <v>柳井乡</v>
      </c>
      <c r="C63" s="12" t="s">
        <v>95</v>
      </c>
      <c r="D63" s="13"/>
      <c r="E63" s="9"/>
      <c r="F63" s="10"/>
      <c r="G63" s="8" t="s">
        <v>63</v>
      </c>
    </row>
    <row r="64" customHeight="1" spans="1:7">
      <c r="A64" s="8">
        <f>IF(D64&lt;&gt;"",COUNTA($D$5:D64),"")</f>
        <v>38</v>
      </c>
      <c r="B64" s="8" t="s">
        <v>63</v>
      </c>
      <c r="C64" s="12" t="s">
        <v>96</v>
      </c>
      <c r="D64" s="13" t="s">
        <v>15</v>
      </c>
      <c r="E64" s="9">
        <v>1</v>
      </c>
      <c r="F64" s="10" t="s">
        <v>65</v>
      </c>
      <c r="G64" s="8" t="s">
        <v>63</v>
      </c>
    </row>
    <row r="65" customHeight="1" spans="1:7">
      <c r="A65" s="8">
        <f>IF(D65&lt;&gt;"",COUNTA($D$5:D65),"")</f>
        <v>39</v>
      </c>
      <c r="B65" s="8" t="s">
        <v>63</v>
      </c>
      <c r="C65" s="12" t="s">
        <v>97</v>
      </c>
      <c r="D65" s="13" t="s">
        <v>15</v>
      </c>
      <c r="E65" s="9">
        <v>1</v>
      </c>
      <c r="F65" s="10" t="s">
        <v>65</v>
      </c>
      <c r="G65" s="8" t="s">
        <v>63</v>
      </c>
    </row>
    <row r="66" customHeight="1" spans="1:7">
      <c r="A66" s="8">
        <f>IF(D66&lt;&gt;"",COUNTA($D$5:D66),"")</f>
        <v>40</v>
      </c>
      <c r="B66" s="8" t="s">
        <v>63</v>
      </c>
      <c r="C66" s="12" t="s">
        <v>98</v>
      </c>
      <c r="D66" s="13" t="s">
        <v>15</v>
      </c>
      <c r="E66" s="9">
        <v>2</v>
      </c>
      <c r="F66" s="10" t="s">
        <v>65</v>
      </c>
      <c r="G66" s="8" t="s">
        <v>63</v>
      </c>
    </row>
    <row r="67" customHeight="1" spans="1:7">
      <c r="A67" s="8" t="str">
        <f>IF(D67&lt;&gt;"",COUNTA($D$5:D67),"")</f>
        <v/>
      </c>
      <c r="B67" s="8" t="str">
        <f>B66</f>
        <v>柳井乡</v>
      </c>
      <c r="C67" s="12" t="s">
        <v>99</v>
      </c>
      <c r="D67" s="13"/>
      <c r="E67" s="9"/>
      <c r="F67" s="10"/>
      <c r="G67" s="8" t="s">
        <v>63</v>
      </c>
    </row>
    <row r="68" customHeight="1" spans="1:7">
      <c r="A68" s="8">
        <f>IF(D68&lt;&gt;"",COUNTA($D$5:D68),"")</f>
        <v>41</v>
      </c>
      <c r="B68" s="8" t="s">
        <v>63</v>
      </c>
      <c r="C68" s="12" t="s">
        <v>100</v>
      </c>
      <c r="D68" s="13" t="s">
        <v>15</v>
      </c>
      <c r="E68" s="9">
        <v>1</v>
      </c>
      <c r="F68" s="10" t="s">
        <v>65</v>
      </c>
      <c r="G68" s="8" t="s">
        <v>63</v>
      </c>
    </row>
    <row r="69" customHeight="1" spans="1:7">
      <c r="A69" s="8">
        <f>IF(D69&lt;&gt;"",COUNTA($D$5:D69),"")</f>
        <v>42</v>
      </c>
      <c r="B69" s="8" t="s">
        <v>63</v>
      </c>
      <c r="C69" s="12" t="s">
        <v>101</v>
      </c>
      <c r="D69" s="13" t="s">
        <v>15</v>
      </c>
      <c r="E69" s="9">
        <v>2</v>
      </c>
      <c r="F69" s="10" t="s">
        <v>65</v>
      </c>
      <c r="G69" s="8" t="s">
        <v>63</v>
      </c>
    </row>
    <row r="70" customHeight="1" spans="1:7">
      <c r="A70" s="8" t="str">
        <f>IF(D70&lt;&gt;"",COUNTA($D$5:D70),"")</f>
        <v/>
      </c>
      <c r="B70" s="8" t="str">
        <f>B69</f>
        <v>柳井乡</v>
      </c>
      <c r="C70" s="12" t="s">
        <v>102</v>
      </c>
      <c r="D70" s="13"/>
      <c r="E70" s="9"/>
      <c r="F70" s="10"/>
      <c r="G70" s="8" t="s">
        <v>63</v>
      </c>
    </row>
    <row r="71" customHeight="1" spans="1:7">
      <c r="A71" s="8">
        <f>IF(D71&lt;&gt;"",COUNTA($D$5:D71),"")</f>
        <v>43</v>
      </c>
      <c r="B71" s="8" t="s">
        <v>63</v>
      </c>
      <c r="C71" s="12" t="s">
        <v>103</v>
      </c>
      <c r="D71" s="13" t="s">
        <v>12</v>
      </c>
      <c r="E71" s="9">
        <v>1</v>
      </c>
      <c r="F71" s="10" t="s">
        <v>65</v>
      </c>
      <c r="G71" s="8" t="s">
        <v>63</v>
      </c>
    </row>
    <row r="72" customHeight="1" spans="1:7">
      <c r="A72" s="8">
        <f>IF(D72&lt;&gt;"",COUNTA($D$5:D72),"")</f>
        <v>44</v>
      </c>
      <c r="B72" s="8" t="s">
        <v>63</v>
      </c>
      <c r="C72" s="12" t="s">
        <v>104</v>
      </c>
      <c r="D72" s="13" t="s">
        <v>15</v>
      </c>
      <c r="E72" s="9">
        <v>1</v>
      </c>
      <c r="F72" s="10" t="s">
        <v>105</v>
      </c>
      <c r="G72" s="8" t="s">
        <v>63</v>
      </c>
    </row>
    <row r="73" customHeight="1" spans="1:7">
      <c r="A73" s="8">
        <f>IF(D73&lt;&gt;"",COUNTA($D$5:D73),"")</f>
        <v>45</v>
      </c>
      <c r="B73" s="8" t="s">
        <v>106</v>
      </c>
      <c r="C73" s="8" t="s">
        <v>107</v>
      </c>
      <c r="D73" s="8" t="s">
        <v>12</v>
      </c>
      <c r="E73" s="9">
        <v>1</v>
      </c>
      <c r="F73" s="10" t="s">
        <v>65</v>
      </c>
      <c r="G73" s="8" t="s">
        <v>106</v>
      </c>
    </row>
    <row r="74" customHeight="1" spans="1:7">
      <c r="A74" s="8">
        <f>IF(D74&lt;&gt;"",COUNTA($D$5:D74),"")</f>
        <v>46</v>
      </c>
      <c r="B74" s="8" t="s">
        <v>106</v>
      </c>
      <c r="C74" s="8" t="s">
        <v>108</v>
      </c>
      <c r="D74" s="8" t="s">
        <v>15</v>
      </c>
      <c r="E74" s="9">
        <v>2</v>
      </c>
      <c r="F74" s="10" t="s">
        <v>65</v>
      </c>
      <c r="G74" s="8" t="s">
        <v>106</v>
      </c>
    </row>
    <row r="75" customHeight="1" spans="1:7">
      <c r="A75" s="8" t="str">
        <f>IF(D75&lt;&gt;"",COUNTA($D$5:D75),"")</f>
        <v/>
      </c>
      <c r="B75" s="8" t="str">
        <f>B74</f>
        <v>追栗街镇</v>
      </c>
      <c r="C75" s="8" t="s">
        <v>109</v>
      </c>
      <c r="D75" s="8"/>
      <c r="E75" s="9"/>
      <c r="F75" s="10"/>
      <c r="G75" s="8" t="s">
        <v>106</v>
      </c>
    </row>
    <row r="76" customHeight="1" spans="1:7">
      <c r="A76" s="8">
        <f>IF(D76&lt;&gt;"",COUNTA($D$5:D76),"")</f>
        <v>47</v>
      </c>
      <c r="B76" s="8" t="s">
        <v>106</v>
      </c>
      <c r="C76" s="8" t="s">
        <v>110</v>
      </c>
      <c r="D76" s="8" t="s">
        <v>15</v>
      </c>
      <c r="E76" s="9">
        <v>2</v>
      </c>
      <c r="F76" s="10" t="s">
        <v>65</v>
      </c>
      <c r="G76" s="8" t="s">
        <v>106</v>
      </c>
    </row>
    <row r="77" customHeight="1" spans="1:7">
      <c r="A77" s="8" t="str">
        <f>IF(D77&lt;&gt;"",COUNTA($D$5:D77),"")</f>
        <v/>
      </c>
      <c r="B77" s="8" t="str">
        <f>B76</f>
        <v>追栗街镇</v>
      </c>
      <c r="C77" s="8" t="s">
        <v>111</v>
      </c>
      <c r="D77" s="8"/>
      <c r="E77" s="9"/>
      <c r="F77" s="10"/>
      <c r="G77" s="8" t="s">
        <v>106</v>
      </c>
    </row>
    <row r="78" customHeight="1" spans="1:7">
      <c r="A78" s="8">
        <f>IF(D78&lt;&gt;"",COUNTA($D$5:D78),"")</f>
        <v>48</v>
      </c>
      <c r="B78" s="8" t="s">
        <v>106</v>
      </c>
      <c r="C78" s="8" t="s">
        <v>112</v>
      </c>
      <c r="D78" s="8" t="s">
        <v>15</v>
      </c>
      <c r="E78" s="9">
        <v>2</v>
      </c>
      <c r="F78" s="10" t="s">
        <v>65</v>
      </c>
      <c r="G78" s="8" t="s">
        <v>106</v>
      </c>
    </row>
    <row r="79" customHeight="1" spans="1:7">
      <c r="A79" s="8" t="str">
        <f>IF(D79&lt;&gt;"",COUNTA($D$5:D79),"")</f>
        <v/>
      </c>
      <c r="B79" s="8" t="str">
        <f>B78</f>
        <v>追栗街镇</v>
      </c>
      <c r="C79" s="8" t="s">
        <v>113</v>
      </c>
      <c r="D79" s="8"/>
      <c r="E79" s="9"/>
      <c r="F79" s="10"/>
      <c r="G79" s="8" t="s">
        <v>106</v>
      </c>
    </row>
    <row r="80" customHeight="1" spans="1:7">
      <c r="A80" s="8">
        <f>IF(D80&lt;&gt;"",COUNTA($D$5:D80),"")</f>
        <v>49</v>
      </c>
      <c r="B80" s="8" t="s">
        <v>106</v>
      </c>
      <c r="C80" s="8" t="s">
        <v>114</v>
      </c>
      <c r="D80" s="8" t="s">
        <v>15</v>
      </c>
      <c r="E80" s="9">
        <v>6</v>
      </c>
      <c r="F80" s="10" t="s">
        <v>65</v>
      </c>
      <c r="G80" s="8" t="s">
        <v>106</v>
      </c>
    </row>
    <row r="81" customHeight="1" spans="1:7">
      <c r="A81" s="8" t="str">
        <f>IF(D81&lt;&gt;"",COUNTA($D$5:D81),"")</f>
        <v/>
      </c>
      <c r="B81" s="8" t="str">
        <f>B80</f>
        <v>追栗街镇</v>
      </c>
      <c r="C81" s="8" t="s">
        <v>115</v>
      </c>
      <c r="D81" s="8"/>
      <c r="E81" s="9"/>
      <c r="F81" s="10"/>
      <c r="G81" s="8" t="s">
        <v>106</v>
      </c>
    </row>
    <row r="82" customHeight="1" spans="1:7">
      <c r="A82" s="8" t="str">
        <f>IF(D82&lt;&gt;"",COUNTA($D$5:D82),"")</f>
        <v/>
      </c>
      <c r="B82" s="8" t="str">
        <f>B81</f>
        <v>追栗街镇</v>
      </c>
      <c r="C82" s="8" t="s">
        <v>116</v>
      </c>
      <c r="D82" s="8"/>
      <c r="E82" s="9"/>
      <c r="F82" s="10"/>
      <c r="G82" s="8" t="s">
        <v>106</v>
      </c>
    </row>
    <row r="83" customHeight="1" spans="1:7">
      <c r="A83" s="8" t="str">
        <f>IF(D83&lt;&gt;"",COUNTA($D$5:D83),"")</f>
        <v/>
      </c>
      <c r="B83" s="8" t="str">
        <f>B82</f>
        <v>追栗街镇</v>
      </c>
      <c r="C83" s="8" t="s">
        <v>117</v>
      </c>
      <c r="D83" s="8"/>
      <c r="E83" s="9"/>
      <c r="F83" s="10"/>
      <c r="G83" s="8" t="s">
        <v>106</v>
      </c>
    </row>
    <row r="84" customHeight="1" spans="1:7">
      <c r="A84" s="8" t="str">
        <f>IF(D84&lt;&gt;"",COUNTA($D$5:D84),"")</f>
        <v/>
      </c>
      <c r="B84" s="8" t="str">
        <f>B83</f>
        <v>追栗街镇</v>
      </c>
      <c r="C84" s="8" t="s">
        <v>118</v>
      </c>
      <c r="D84" s="8"/>
      <c r="E84" s="9"/>
      <c r="F84" s="10"/>
      <c r="G84" s="8" t="s">
        <v>106</v>
      </c>
    </row>
    <row r="85" customHeight="1" spans="1:7">
      <c r="A85" s="8" t="str">
        <f>IF(D85&lt;&gt;"",COUNTA($D$5:D85),"")</f>
        <v/>
      </c>
      <c r="B85" s="8" t="str">
        <f>B84</f>
        <v>追栗街镇</v>
      </c>
      <c r="C85" s="8" t="s">
        <v>119</v>
      </c>
      <c r="D85" s="8"/>
      <c r="E85" s="9"/>
      <c r="F85" s="10"/>
      <c r="G85" s="8" t="s">
        <v>106</v>
      </c>
    </row>
    <row r="86" customHeight="1" spans="1:7">
      <c r="A86" s="8">
        <f>IF(D86&lt;&gt;"",COUNTA($D$5:D86),"")</f>
        <v>50</v>
      </c>
      <c r="B86" s="8" t="s">
        <v>106</v>
      </c>
      <c r="C86" s="8" t="s">
        <v>120</v>
      </c>
      <c r="D86" s="8" t="s">
        <v>12</v>
      </c>
      <c r="E86" s="9">
        <v>2</v>
      </c>
      <c r="F86" s="10" t="s">
        <v>65</v>
      </c>
      <c r="G86" s="8" t="s">
        <v>106</v>
      </c>
    </row>
    <row r="87" customHeight="1" spans="1:7">
      <c r="A87" s="8" t="str">
        <f>IF(D87&lt;&gt;"",COUNTA($D$5:D87),"")</f>
        <v/>
      </c>
      <c r="B87" s="8" t="str">
        <f>B86</f>
        <v>追栗街镇</v>
      </c>
      <c r="C87" s="8" t="s">
        <v>121</v>
      </c>
      <c r="D87" s="8"/>
      <c r="E87" s="9"/>
      <c r="F87" s="10"/>
      <c r="G87" s="8" t="s">
        <v>106</v>
      </c>
    </row>
    <row r="88" customHeight="1" spans="1:7">
      <c r="A88" s="8">
        <f>IF(D88&lt;&gt;"",COUNTA($D$5:D88),"")</f>
        <v>51</v>
      </c>
      <c r="B88" s="8" t="s">
        <v>106</v>
      </c>
      <c r="C88" s="8" t="s">
        <v>122</v>
      </c>
      <c r="D88" s="8" t="s">
        <v>15</v>
      </c>
      <c r="E88" s="9">
        <v>1</v>
      </c>
      <c r="F88" s="10" t="s">
        <v>65</v>
      </c>
      <c r="G88" s="8" t="s">
        <v>106</v>
      </c>
    </row>
    <row r="89" customHeight="1" spans="1:7">
      <c r="A89" s="8">
        <f>IF(D89&lt;&gt;"",COUNTA($D$5:D89),"")</f>
        <v>52</v>
      </c>
      <c r="B89" s="8" t="s">
        <v>106</v>
      </c>
      <c r="C89" s="8" t="s">
        <v>123</v>
      </c>
      <c r="D89" s="8" t="s">
        <v>12</v>
      </c>
      <c r="E89" s="9">
        <v>1</v>
      </c>
      <c r="F89" s="10" t="s">
        <v>65</v>
      </c>
      <c r="G89" s="8" t="s">
        <v>106</v>
      </c>
    </row>
    <row r="90" customHeight="1" spans="1:7">
      <c r="A90" s="8">
        <f>IF(D90&lt;&gt;"",COUNTA($D$5:D90),"")</f>
        <v>53</v>
      </c>
      <c r="B90" s="8" t="s">
        <v>106</v>
      </c>
      <c r="C90" s="8" t="s">
        <v>124</v>
      </c>
      <c r="D90" s="8" t="s">
        <v>15</v>
      </c>
      <c r="E90" s="9">
        <v>2</v>
      </c>
      <c r="F90" s="10" t="s">
        <v>65</v>
      </c>
      <c r="G90" s="8" t="s">
        <v>106</v>
      </c>
    </row>
    <row r="91" customHeight="1" spans="1:7">
      <c r="A91" s="8" t="str">
        <f>IF(D91&lt;&gt;"",COUNTA($D$5:D91),"")</f>
        <v/>
      </c>
      <c r="B91" s="8" t="str">
        <f>B90</f>
        <v>追栗街镇</v>
      </c>
      <c r="C91" s="8" t="s">
        <v>125</v>
      </c>
      <c r="D91" s="8"/>
      <c r="E91" s="9"/>
      <c r="F91" s="10"/>
      <c r="G91" s="8" t="s">
        <v>106</v>
      </c>
    </row>
    <row r="92" customHeight="1" spans="1:7">
      <c r="A92" s="8">
        <f>IF(D92&lt;&gt;"",COUNTA($D$5:D92),"")</f>
        <v>54</v>
      </c>
      <c r="B92" s="8" t="s">
        <v>106</v>
      </c>
      <c r="C92" s="8" t="s">
        <v>126</v>
      </c>
      <c r="D92" s="8" t="s">
        <v>12</v>
      </c>
      <c r="E92" s="9">
        <v>2</v>
      </c>
      <c r="F92" s="10" t="s">
        <v>65</v>
      </c>
      <c r="G92" s="8" t="s">
        <v>106</v>
      </c>
    </row>
    <row r="93" customHeight="1" spans="1:7">
      <c r="A93" s="8" t="str">
        <f>IF(D93&lt;&gt;"",COUNTA($D$5:D93),"")</f>
        <v/>
      </c>
      <c r="B93" s="8" t="str">
        <f>B92</f>
        <v>追栗街镇</v>
      </c>
      <c r="C93" s="8" t="s">
        <v>127</v>
      </c>
      <c r="D93" s="8"/>
      <c r="E93" s="9"/>
      <c r="F93" s="10"/>
      <c r="G93" s="8" t="s">
        <v>106</v>
      </c>
    </row>
    <row r="94" customHeight="1" spans="1:7">
      <c r="A94" s="8">
        <f>IF(D94&lt;&gt;"",COUNTA($D$5:D94),"")</f>
        <v>55</v>
      </c>
      <c r="B94" s="8" t="s">
        <v>106</v>
      </c>
      <c r="C94" s="8" t="s">
        <v>128</v>
      </c>
      <c r="D94" s="8" t="s">
        <v>15</v>
      </c>
      <c r="E94" s="9">
        <v>2</v>
      </c>
      <c r="F94" s="10" t="s">
        <v>65</v>
      </c>
      <c r="G94" s="8" t="s">
        <v>106</v>
      </c>
    </row>
    <row r="95" customHeight="1" spans="1:7">
      <c r="A95" s="8" t="str">
        <f>IF(D95&lt;&gt;"",COUNTA($D$5:D95),"")</f>
        <v/>
      </c>
      <c r="B95" s="8" t="str">
        <f>B94</f>
        <v>追栗街镇</v>
      </c>
      <c r="C95" s="8" t="s">
        <v>129</v>
      </c>
      <c r="D95" s="8"/>
      <c r="E95" s="9"/>
      <c r="F95" s="10"/>
      <c r="G95" s="8" t="s">
        <v>106</v>
      </c>
    </row>
    <row r="96" customHeight="1" spans="1:7">
      <c r="A96" s="8">
        <f>IF(D96&lt;&gt;"",COUNTA($D$5:D96),"")</f>
        <v>56</v>
      </c>
      <c r="B96" s="8" t="s">
        <v>106</v>
      </c>
      <c r="C96" s="8" t="s">
        <v>130</v>
      </c>
      <c r="D96" s="8" t="s">
        <v>15</v>
      </c>
      <c r="E96" s="9">
        <v>2</v>
      </c>
      <c r="F96" s="10" t="s">
        <v>65</v>
      </c>
      <c r="G96" s="8" t="s">
        <v>106</v>
      </c>
    </row>
    <row r="97" customHeight="1" spans="1:7">
      <c r="A97" s="8" t="str">
        <f>IF(D97&lt;&gt;"",COUNTA($D$5:D97),"")</f>
        <v/>
      </c>
      <c r="B97" s="8" t="str">
        <f>B96</f>
        <v>追栗街镇</v>
      </c>
      <c r="C97" s="8" t="s">
        <v>131</v>
      </c>
      <c r="D97" s="8"/>
      <c r="E97" s="9"/>
      <c r="F97" s="10"/>
      <c r="G97" s="8" t="s">
        <v>106</v>
      </c>
    </row>
    <row r="98" customHeight="1" spans="1:7">
      <c r="A98" s="8">
        <f>IF(D98&lt;&gt;"",COUNTA($D$5:D98),"")</f>
        <v>57</v>
      </c>
      <c r="B98" s="8" t="s">
        <v>106</v>
      </c>
      <c r="C98" s="8" t="s">
        <v>132</v>
      </c>
      <c r="D98" s="8" t="s">
        <v>12</v>
      </c>
      <c r="E98" s="9">
        <v>1</v>
      </c>
      <c r="F98" s="10" t="s">
        <v>65</v>
      </c>
      <c r="G98" s="8" t="s">
        <v>106</v>
      </c>
    </row>
    <row r="99" customHeight="1" spans="1:7">
      <c r="A99" s="8">
        <f>IF(D99&lt;&gt;"",COUNTA($D$5:D99),"")</f>
        <v>58</v>
      </c>
      <c r="B99" s="8" t="s">
        <v>106</v>
      </c>
      <c r="C99" s="8" t="s">
        <v>133</v>
      </c>
      <c r="D99" s="8" t="s">
        <v>12</v>
      </c>
      <c r="E99" s="9">
        <v>2</v>
      </c>
      <c r="F99" s="10" t="s">
        <v>65</v>
      </c>
      <c r="G99" s="8" t="s">
        <v>106</v>
      </c>
    </row>
    <row r="100" customHeight="1" spans="1:7">
      <c r="A100" s="8" t="str">
        <f>IF(D100&lt;&gt;"",COUNTA($D$5:D100),"")</f>
        <v/>
      </c>
      <c r="B100" s="8" t="str">
        <f>B99</f>
        <v>追栗街镇</v>
      </c>
      <c r="C100" s="8" t="s">
        <v>134</v>
      </c>
      <c r="D100" s="8"/>
      <c r="E100" s="9"/>
      <c r="F100" s="10"/>
      <c r="G100" s="8" t="s">
        <v>106</v>
      </c>
    </row>
    <row r="101" customHeight="1" spans="1:7">
      <c r="A101" s="8">
        <f>IF(D101&lt;&gt;"",COUNTA($D$5:D101),"")</f>
        <v>59</v>
      </c>
      <c r="B101" s="8" t="s">
        <v>106</v>
      </c>
      <c r="C101" s="8" t="s">
        <v>135</v>
      </c>
      <c r="D101" s="8" t="s">
        <v>15</v>
      </c>
      <c r="E101" s="9">
        <v>2</v>
      </c>
      <c r="F101" s="10" t="s">
        <v>65</v>
      </c>
      <c r="G101" s="8" t="s">
        <v>106</v>
      </c>
    </row>
    <row r="102" customHeight="1" spans="1:7">
      <c r="A102" s="8" t="str">
        <f>IF(D102&lt;&gt;"",COUNTA($D$5:D102),"")</f>
        <v/>
      </c>
      <c r="B102" s="8" t="str">
        <f>B101</f>
        <v>追栗街镇</v>
      </c>
      <c r="C102" s="8" t="s">
        <v>136</v>
      </c>
      <c r="D102" s="8"/>
      <c r="E102" s="9"/>
      <c r="F102" s="10"/>
      <c r="G102" s="8" t="s">
        <v>106</v>
      </c>
    </row>
    <row r="103" customHeight="1" spans="1:7">
      <c r="A103" s="8">
        <f>IF(D103&lt;&gt;"",COUNTA($D$5:D103),"")</f>
        <v>60</v>
      </c>
      <c r="B103" s="8" t="s">
        <v>106</v>
      </c>
      <c r="C103" s="8" t="s">
        <v>137</v>
      </c>
      <c r="D103" s="8" t="s">
        <v>15</v>
      </c>
      <c r="E103" s="9">
        <v>2</v>
      </c>
      <c r="F103" s="10" t="s">
        <v>65</v>
      </c>
      <c r="G103" s="8" t="s">
        <v>106</v>
      </c>
    </row>
    <row r="104" customHeight="1" spans="1:7">
      <c r="A104" s="8" t="str">
        <f>IF(D104&lt;&gt;"",COUNTA($D$5:D104),"")</f>
        <v/>
      </c>
      <c r="B104" s="8" t="str">
        <f>B103</f>
        <v>追栗街镇</v>
      </c>
      <c r="C104" s="8" t="s">
        <v>138</v>
      </c>
      <c r="D104" s="8"/>
      <c r="E104" s="9"/>
      <c r="F104" s="10"/>
      <c r="G104" s="8" t="s">
        <v>106</v>
      </c>
    </row>
    <row r="105" customHeight="1" spans="1:7">
      <c r="A105" s="8">
        <f>IF(D105&lt;&gt;"",COUNTA($D$5:D105),"")</f>
        <v>61</v>
      </c>
      <c r="B105" s="8" t="s">
        <v>106</v>
      </c>
      <c r="C105" s="8" t="s">
        <v>139</v>
      </c>
      <c r="D105" s="8" t="s">
        <v>12</v>
      </c>
      <c r="E105" s="9">
        <v>2</v>
      </c>
      <c r="F105" s="10" t="s">
        <v>65</v>
      </c>
      <c r="G105" s="8" t="s">
        <v>106</v>
      </c>
    </row>
    <row r="106" customHeight="1" spans="1:7">
      <c r="A106" s="8" t="str">
        <f>IF(D106&lt;&gt;"",COUNTA($D$5:D106),"")</f>
        <v/>
      </c>
      <c r="B106" s="8" t="str">
        <f>B105</f>
        <v>追栗街镇</v>
      </c>
      <c r="C106" s="8" t="s">
        <v>140</v>
      </c>
      <c r="D106" s="8"/>
      <c r="E106" s="9"/>
      <c r="F106" s="10"/>
      <c r="G106" s="8" t="s">
        <v>106</v>
      </c>
    </row>
    <row r="107" customHeight="1" spans="1:7">
      <c r="A107" s="8">
        <f>IF(D107&lt;&gt;"",COUNTA($D$5:D107),"")</f>
        <v>62</v>
      </c>
      <c r="B107" s="8" t="s">
        <v>106</v>
      </c>
      <c r="C107" s="8" t="s">
        <v>141</v>
      </c>
      <c r="D107" s="8" t="s">
        <v>15</v>
      </c>
      <c r="E107" s="9">
        <v>2</v>
      </c>
      <c r="F107" s="10" t="s">
        <v>65</v>
      </c>
      <c r="G107" s="8" t="s">
        <v>106</v>
      </c>
    </row>
    <row r="108" customHeight="1" spans="1:7">
      <c r="A108" s="8" t="str">
        <f>IF(D108&lt;&gt;"",COUNTA($D$5:D108),"")</f>
        <v/>
      </c>
      <c r="B108" s="8" t="str">
        <f>B107</f>
        <v>追栗街镇</v>
      </c>
      <c r="C108" s="8" t="s">
        <v>142</v>
      </c>
      <c r="D108" s="8"/>
      <c r="E108" s="9"/>
      <c r="F108" s="10"/>
      <c r="G108" s="8" t="s">
        <v>106</v>
      </c>
    </row>
    <row r="109" customHeight="1" spans="1:7">
      <c r="A109" s="8">
        <f>IF(D109&lt;&gt;"",COUNTA($D$5:D109),"")</f>
        <v>63</v>
      </c>
      <c r="B109" s="8" t="s">
        <v>106</v>
      </c>
      <c r="C109" s="8" t="s">
        <v>143</v>
      </c>
      <c r="D109" s="8" t="s">
        <v>12</v>
      </c>
      <c r="E109" s="9">
        <v>2</v>
      </c>
      <c r="F109" s="10" t="s">
        <v>65</v>
      </c>
      <c r="G109" s="8" t="s">
        <v>106</v>
      </c>
    </row>
    <row r="110" customHeight="1" spans="1:7">
      <c r="A110" s="8" t="str">
        <f>IF(D110&lt;&gt;"",COUNTA($D$5:D110),"")</f>
        <v/>
      </c>
      <c r="B110" s="8" t="str">
        <f>B109</f>
        <v>追栗街镇</v>
      </c>
      <c r="C110" s="8" t="s">
        <v>144</v>
      </c>
      <c r="D110" s="8"/>
      <c r="E110" s="9"/>
      <c r="F110" s="10"/>
      <c r="G110" s="8" t="s">
        <v>106</v>
      </c>
    </row>
    <row r="111" customHeight="1" spans="1:7">
      <c r="A111" s="8">
        <f>IF(D111&lt;&gt;"",COUNTA($D$5:D111),"")</f>
        <v>64</v>
      </c>
      <c r="B111" s="8" t="s">
        <v>106</v>
      </c>
      <c r="C111" s="8" t="s">
        <v>145</v>
      </c>
      <c r="D111" s="8" t="s">
        <v>15</v>
      </c>
      <c r="E111" s="9">
        <v>2</v>
      </c>
      <c r="F111" s="10" t="s">
        <v>65</v>
      </c>
      <c r="G111" s="8" t="s">
        <v>106</v>
      </c>
    </row>
    <row r="112" customHeight="1" spans="1:7">
      <c r="A112" s="8" t="str">
        <f>IF(D112&lt;&gt;"",COUNTA($D$5:D112),"")</f>
        <v/>
      </c>
      <c r="B112" s="8" t="str">
        <f>B111</f>
        <v>追栗街镇</v>
      </c>
      <c r="C112" s="8" t="s">
        <v>146</v>
      </c>
      <c r="D112" s="8"/>
      <c r="E112" s="9"/>
      <c r="F112" s="10"/>
      <c r="G112" s="8" t="s">
        <v>106</v>
      </c>
    </row>
    <row r="113" customHeight="1" spans="1:7">
      <c r="A113" s="8">
        <f>IF(D113&lt;&gt;"",COUNTA($D$5:D113),"")</f>
        <v>65</v>
      </c>
      <c r="B113" s="8" t="s">
        <v>106</v>
      </c>
      <c r="C113" s="8" t="s">
        <v>147</v>
      </c>
      <c r="D113" s="8" t="s">
        <v>15</v>
      </c>
      <c r="E113" s="9">
        <v>1</v>
      </c>
      <c r="F113" s="10" t="s">
        <v>65</v>
      </c>
      <c r="G113" s="8" t="s">
        <v>106</v>
      </c>
    </row>
    <row r="114" customHeight="1" spans="1:7">
      <c r="A114" s="8">
        <f>IF(D114&lt;&gt;"",COUNTA($D$5:D114),"")</f>
        <v>66</v>
      </c>
      <c r="B114" s="8" t="s">
        <v>106</v>
      </c>
      <c r="C114" s="8" t="s">
        <v>148</v>
      </c>
      <c r="D114" s="8" t="s">
        <v>15</v>
      </c>
      <c r="E114" s="9">
        <v>3</v>
      </c>
      <c r="F114" s="10" t="s">
        <v>65</v>
      </c>
      <c r="G114" s="8" t="s">
        <v>106</v>
      </c>
    </row>
    <row r="115" customHeight="1" spans="1:7">
      <c r="A115" s="8" t="str">
        <f>IF(D115&lt;&gt;"",COUNTA($D$5:D115),"")</f>
        <v/>
      </c>
      <c r="B115" s="8" t="str">
        <f>B114</f>
        <v>追栗街镇</v>
      </c>
      <c r="C115" s="8" t="s">
        <v>149</v>
      </c>
      <c r="D115" s="8"/>
      <c r="E115" s="9"/>
      <c r="F115" s="10"/>
      <c r="G115" s="8" t="s">
        <v>106</v>
      </c>
    </row>
    <row r="116" customHeight="1" spans="1:7">
      <c r="A116" s="8" t="str">
        <f>IF(D116&lt;&gt;"",COUNTA($D$5:D116),"")</f>
        <v/>
      </c>
      <c r="B116" s="8" t="str">
        <f>B115</f>
        <v>追栗街镇</v>
      </c>
      <c r="C116" s="8" t="s">
        <v>150</v>
      </c>
      <c r="D116" s="8"/>
      <c r="E116" s="9"/>
      <c r="F116" s="10"/>
      <c r="G116" s="8" t="s">
        <v>106</v>
      </c>
    </row>
    <row r="117" customHeight="1" spans="1:7">
      <c r="A117" s="8">
        <f>IF(D117&lt;&gt;"",COUNTA($D$5:D117),"")</f>
        <v>67</v>
      </c>
      <c r="B117" s="8" t="s">
        <v>151</v>
      </c>
      <c r="C117" s="8" t="s">
        <v>152</v>
      </c>
      <c r="D117" s="8" t="s">
        <v>15</v>
      </c>
      <c r="E117" s="9">
        <v>2</v>
      </c>
      <c r="F117" s="10" t="s">
        <v>65</v>
      </c>
      <c r="G117" s="8" t="s">
        <v>151</v>
      </c>
    </row>
    <row r="118" customHeight="1" spans="1:7">
      <c r="A118" s="8" t="str">
        <f>IF(D118&lt;&gt;"",COUNTA($D$5:D118),"")</f>
        <v/>
      </c>
      <c r="B118" s="8" t="str">
        <f>B117</f>
        <v>追栗街</v>
      </c>
      <c r="C118" s="8" t="s">
        <v>153</v>
      </c>
      <c r="D118" s="8"/>
      <c r="E118" s="9"/>
      <c r="F118" s="10"/>
      <c r="G118" s="8" t="s">
        <v>151</v>
      </c>
    </row>
    <row r="119" customHeight="1" spans="1:7">
      <c r="A119" s="8">
        <f>IF(D119&lt;&gt;"",COUNTA($D$5:D119),"")</f>
        <v>68</v>
      </c>
      <c r="B119" s="8" t="s">
        <v>154</v>
      </c>
      <c r="C119" s="8" t="s">
        <v>155</v>
      </c>
      <c r="D119" s="8" t="s">
        <v>44</v>
      </c>
      <c r="E119" s="9">
        <v>2</v>
      </c>
      <c r="F119" s="10" t="s">
        <v>156</v>
      </c>
      <c r="G119" s="8" t="s">
        <v>154</v>
      </c>
    </row>
    <row r="120" customHeight="1" spans="1:7">
      <c r="A120" s="8" t="str">
        <f>IF(D120&lt;&gt;"",COUNTA($D$5:D120),"")</f>
        <v/>
      </c>
      <c r="B120" s="8" t="str">
        <f>B119</f>
        <v>古木</v>
      </c>
      <c r="C120" s="8" t="s">
        <v>157</v>
      </c>
      <c r="D120" s="8"/>
      <c r="E120" s="9"/>
      <c r="F120" s="10" t="s">
        <v>33</v>
      </c>
      <c r="G120" s="8" t="s">
        <v>154</v>
      </c>
    </row>
    <row r="121" customHeight="1" spans="1:7">
      <c r="A121" s="8">
        <f>IF(D121&lt;&gt;"",COUNTA($D$5:D121),"")</f>
        <v>69</v>
      </c>
      <c r="B121" s="8" t="s">
        <v>154</v>
      </c>
      <c r="C121" s="8" t="s">
        <v>158</v>
      </c>
      <c r="D121" s="8" t="s">
        <v>12</v>
      </c>
      <c r="E121" s="9">
        <v>1</v>
      </c>
      <c r="F121" s="10" t="s">
        <v>19</v>
      </c>
      <c r="G121" s="8" t="s">
        <v>154</v>
      </c>
    </row>
    <row r="122" customHeight="1" spans="1:7">
      <c r="A122" s="8">
        <f>IF(D122&lt;&gt;"",COUNTA($D$5:D122),"")</f>
        <v>70</v>
      </c>
      <c r="B122" s="8" t="s">
        <v>154</v>
      </c>
      <c r="C122" s="8" t="s">
        <v>159</v>
      </c>
      <c r="D122" s="8" t="s">
        <v>44</v>
      </c>
      <c r="E122" s="9">
        <v>1</v>
      </c>
      <c r="F122" s="10" t="s">
        <v>160</v>
      </c>
      <c r="G122" s="8" t="s">
        <v>154</v>
      </c>
    </row>
    <row r="123" customHeight="1" spans="1:7">
      <c r="A123" s="8">
        <f>IF(D123&lt;&gt;"",COUNTA($D$5:D123),"")</f>
        <v>71</v>
      </c>
      <c r="B123" s="8" t="s">
        <v>154</v>
      </c>
      <c r="C123" s="8" t="s">
        <v>161</v>
      </c>
      <c r="D123" s="8" t="s">
        <v>12</v>
      </c>
      <c r="E123" s="9">
        <v>1</v>
      </c>
      <c r="F123" s="10" t="s">
        <v>19</v>
      </c>
      <c r="G123" s="8" t="s">
        <v>154</v>
      </c>
    </row>
    <row r="124" customHeight="1" spans="1:7">
      <c r="A124" s="8">
        <f>IF(D124&lt;&gt;"",COUNTA($D$5:D124),"")</f>
        <v>72</v>
      </c>
      <c r="B124" s="8" t="s">
        <v>154</v>
      </c>
      <c r="C124" s="8" t="s">
        <v>162</v>
      </c>
      <c r="D124" s="8" t="s">
        <v>15</v>
      </c>
      <c r="E124" s="9">
        <v>1</v>
      </c>
      <c r="F124" s="10" t="s">
        <v>163</v>
      </c>
      <c r="G124" s="8" t="s">
        <v>154</v>
      </c>
    </row>
    <row r="125" customHeight="1" spans="1:7">
      <c r="A125" s="8">
        <f>IF(D125&lt;&gt;"",COUNTA($D$5:D125),"")</f>
        <v>73</v>
      </c>
      <c r="B125" s="8" t="s">
        <v>164</v>
      </c>
      <c r="C125" s="8" t="s">
        <v>165</v>
      </c>
      <c r="D125" s="8" t="s">
        <v>15</v>
      </c>
      <c r="E125" s="9">
        <v>1</v>
      </c>
      <c r="F125" s="10" t="s">
        <v>166</v>
      </c>
      <c r="G125" s="8" t="s">
        <v>164</v>
      </c>
    </row>
    <row r="126" customHeight="1" spans="1:7">
      <c r="A126" s="8">
        <f>IF(D126&lt;&gt;"",COUNTA($D$5:D126),"")</f>
        <v>74</v>
      </c>
      <c r="B126" s="8" t="s">
        <v>164</v>
      </c>
      <c r="C126" s="8" t="s">
        <v>167</v>
      </c>
      <c r="D126" s="8" t="s">
        <v>15</v>
      </c>
      <c r="E126" s="9">
        <v>1</v>
      </c>
      <c r="F126" s="10" t="s">
        <v>168</v>
      </c>
      <c r="G126" s="8" t="s">
        <v>164</v>
      </c>
    </row>
    <row r="127" ht="33" customHeight="1" spans="1:7">
      <c r="A127" s="8">
        <f>IF(D127&lt;&gt;"",COUNTA($D$5:D127),"")</f>
        <v>75</v>
      </c>
      <c r="B127" s="8" t="s">
        <v>164</v>
      </c>
      <c r="C127" s="8" t="s">
        <v>169</v>
      </c>
      <c r="D127" s="8" t="s">
        <v>15</v>
      </c>
      <c r="E127" s="9">
        <v>2</v>
      </c>
      <c r="F127" s="10" t="s">
        <v>170</v>
      </c>
      <c r="G127" s="8" t="s">
        <v>164</v>
      </c>
    </row>
    <row r="128" customHeight="1" spans="1:7">
      <c r="A128" s="8" t="str">
        <f>IF(D128&lt;&gt;"",COUNTA($D$5:D128),"")</f>
        <v/>
      </c>
      <c r="B128" s="8" t="str">
        <f>B127</f>
        <v>卧龙</v>
      </c>
      <c r="C128" s="8" t="s">
        <v>171</v>
      </c>
      <c r="D128" s="8"/>
      <c r="E128" s="9"/>
      <c r="F128" s="10"/>
      <c r="G128" s="8" t="s">
        <v>164</v>
      </c>
    </row>
    <row r="129" customHeight="1" spans="1:7">
      <c r="A129" s="8">
        <f>IF(D129&lt;&gt;"",COUNTA($D$5:D129),"")</f>
        <v>76</v>
      </c>
      <c r="B129" s="8" t="s">
        <v>164</v>
      </c>
      <c r="C129" s="8" t="s">
        <v>172</v>
      </c>
      <c r="D129" s="8" t="s">
        <v>15</v>
      </c>
      <c r="E129" s="9">
        <v>2</v>
      </c>
      <c r="F129" s="10" t="s">
        <v>173</v>
      </c>
      <c r="G129" s="8" t="s">
        <v>164</v>
      </c>
    </row>
    <row r="130" customHeight="1" spans="1:7">
      <c r="A130" s="8" t="str">
        <f>IF(D130&lt;&gt;"",COUNTA($D$5:D130),"")</f>
        <v/>
      </c>
      <c r="B130" s="8" t="str">
        <f>B129</f>
        <v>卧龙</v>
      </c>
      <c r="C130" s="8" t="s">
        <v>174</v>
      </c>
      <c r="D130" s="8"/>
      <c r="E130" s="9"/>
      <c r="F130" s="10"/>
      <c r="G130" s="8" t="s">
        <v>164</v>
      </c>
    </row>
    <row r="131" customHeight="1" spans="1:7">
      <c r="A131" s="8">
        <f>IF(D131&lt;&gt;"",COUNTA($D$5:D131),"")</f>
        <v>77</v>
      </c>
      <c r="B131" s="8" t="s">
        <v>164</v>
      </c>
      <c r="C131" s="8" t="s">
        <v>175</v>
      </c>
      <c r="D131" s="8" t="s">
        <v>15</v>
      </c>
      <c r="E131" s="9">
        <v>2</v>
      </c>
      <c r="F131" s="10" t="s">
        <v>176</v>
      </c>
      <c r="G131" s="8" t="s">
        <v>164</v>
      </c>
    </row>
    <row r="132" customHeight="1" spans="1:7">
      <c r="A132" s="8" t="str">
        <f>IF(D132&lt;&gt;"",COUNTA($D$5:D132),"")</f>
        <v/>
      </c>
      <c r="B132" s="8" t="str">
        <f>B131</f>
        <v>卧龙</v>
      </c>
      <c r="C132" s="8" t="s">
        <v>177</v>
      </c>
      <c r="D132" s="8"/>
      <c r="E132" s="9"/>
      <c r="F132" s="10"/>
      <c r="G132" s="8" t="s">
        <v>164</v>
      </c>
    </row>
    <row r="133" ht="34" customHeight="1" spans="1:7">
      <c r="A133" s="8">
        <f>IF(D133&lt;&gt;"",COUNTA($D$5:D133),"")</f>
        <v>78</v>
      </c>
      <c r="B133" s="8" t="s">
        <v>164</v>
      </c>
      <c r="C133" s="8" t="s">
        <v>178</v>
      </c>
      <c r="D133" s="8" t="s">
        <v>15</v>
      </c>
      <c r="E133" s="9">
        <v>1</v>
      </c>
      <c r="F133" s="10" t="s">
        <v>179</v>
      </c>
      <c r="G133" s="8" t="s">
        <v>164</v>
      </c>
    </row>
    <row r="134" ht="42" customHeight="1" spans="1:7">
      <c r="A134" s="8">
        <f>IF(D134&lt;&gt;"",COUNTA($D$5:D134),"")</f>
        <v>79</v>
      </c>
      <c r="B134" s="8" t="s">
        <v>164</v>
      </c>
      <c r="C134" s="8" t="s">
        <v>180</v>
      </c>
      <c r="D134" s="8" t="s">
        <v>15</v>
      </c>
      <c r="E134" s="9">
        <v>1</v>
      </c>
      <c r="F134" s="10" t="s">
        <v>181</v>
      </c>
      <c r="G134" s="8" t="s">
        <v>164</v>
      </c>
    </row>
    <row r="135" ht="39" customHeight="1" spans="1:7">
      <c r="A135" s="8">
        <f>IF(D135&lt;&gt;"",COUNTA($D$5:D135),"")</f>
        <v>80</v>
      </c>
      <c r="B135" s="8" t="s">
        <v>164</v>
      </c>
      <c r="C135" s="8" t="s">
        <v>182</v>
      </c>
      <c r="D135" s="8" t="s">
        <v>15</v>
      </c>
      <c r="E135" s="9">
        <v>2</v>
      </c>
      <c r="F135" s="10" t="s">
        <v>183</v>
      </c>
      <c r="G135" s="8" t="s">
        <v>164</v>
      </c>
    </row>
    <row r="136" ht="46" customHeight="1" spans="1:7">
      <c r="A136" s="8" t="str">
        <f>IF(D136&lt;&gt;"",COUNTA($D$5:D136),"")</f>
        <v/>
      </c>
      <c r="B136" s="8" t="str">
        <f>B135</f>
        <v>卧龙</v>
      </c>
      <c r="C136" s="8" t="s">
        <v>184</v>
      </c>
      <c r="D136" s="8"/>
      <c r="E136" s="9"/>
      <c r="F136" s="10" t="s">
        <v>183</v>
      </c>
      <c r="G136" s="8" t="s">
        <v>164</v>
      </c>
    </row>
    <row r="137" ht="40" customHeight="1" spans="1:7">
      <c r="A137" s="8">
        <f>IF(D137&lt;&gt;"",COUNTA($D$5:D137),"")</f>
        <v>81</v>
      </c>
      <c r="B137" s="8" t="s">
        <v>164</v>
      </c>
      <c r="C137" s="8" t="s">
        <v>185</v>
      </c>
      <c r="D137" s="8" t="s">
        <v>15</v>
      </c>
      <c r="E137" s="9">
        <v>2</v>
      </c>
      <c r="F137" s="10" t="s">
        <v>186</v>
      </c>
      <c r="G137" s="8" t="s">
        <v>164</v>
      </c>
    </row>
    <row r="138" ht="41" customHeight="1" spans="1:7">
      <c r="A138" s="8" t="str">
        <f>IF(D138&lt;&gt;"",COUNTA($D$5:D138),"")</f>
        <v/>
      </c>
      <c r="B138" s="8" t="str">
        <f>B137</f>
        <v>卧龙</v>
      </c>
      <c r="C138" s="8" t="s">
        <v>187</v>
      </c>
      <c r="D138" s="8"/>
      <c r="E138" s="9"/>
      <c r="F138" s="10" t="s">
        <v>188</v>
      </c>
      <c r="G138" s="8" t="s">
        <v>164</v>
      </c>
    </row>
    <row r="139" ht="37" customHeight="1" spans="1:7">
      <c r="A139" s="8">
        <f>IF(D139&lt;&gt;"",COUNTA($D$5:D139),"")</f>
        <v>82</v>
      </c>
      <c r="B139" s="8" t="s">
        <v>164</v>
      </c>
      <c r="C139" s="8" t="s">
        <v>189</v>
      </c>
      <c r="D139" s="8" t="s">
        <v>15</v>
      </c>
      <c r="E139" s="9">
        <v>3</v>
      </c>
      <c r="F139" s="10" t="s">
        <v>190</v>
      </c>
      <c r="G139" s="8" t="s">
        <v>164</v>
      </c>
    </row>
    <row r="140" ht="40" customHeight="1" spans="1:7">
      <c r="A140" s="8" t="str">
        <f>IF(D140&lt;&gt;"",COUNTA($D$5:D140),"")</f>
        <v/>
      </c>
      <c r="B140" s="8" t="str">
        <f>B139</f>
        <v>卧龙</v>
      </c>
      <c r="C140" s="8" t="s">
        <v>191</v>
      </c>
      <c r="D140" s="8"/>
      <c r="E140" s="9"/>
      <c r="F140" s="10" t="s">
        <v>192</v>
      </c>
      <c r="G140" s="8" t="s">
        <v>164</v>
      </c>
    </row>
    <row r="141" ht="41" customHeight="1" spans="1:7">
      <c r="A141" s="8" t="str">
        <f>IF(D141&lt;&gt;"",COUNTA($D$5:D141),"")</f>
        <v/>
      </c>
      <c r="B141" s="8" t="str">
        <f>B140</f>
        <v>卧龙</v>
      </c>
      <c r="C141" s="8" t="s">
        <v>193</v>
      </c>
      <c r="D141" s="8"/>
      <c r="E141" s="9"/>
      <c r="F141" s="10" t="s">
        <v>194</v>
      </c>
      <c r="G141" s="8" t="s">
        <v>164</v>
      </c>
    </row>
    <row r="142" ht="39" customHeight="1" spans="1:7">
      <c r="A142" s="8">
        <f>IF(D142&lt;&gt;"",COUNTA($D$5:D142),"")</f>
        <v>83</v>
      </c>
      <c r="B142" s="8" t="s">
        <v>164</v>
      </c>
      <c r="C142" s="8" t="s">
        <v>195</v>
      </c>
      <c r="D142" s="8" t="s">
        <v>15</v>
      </c>
      <c r="E142" s="9">
        <v>2</v>
      </c>
      <c r="F142" s="10" t="s">
        <v>196</v>
      </c>
      <c r="G142" s="8" t="s">
        <v>164</v>
      </c>
    </row>
    <row r="143" customHeight="1" spans="1:7">
      <c r="A143" s="8" t="str">
        <f>IF(D143&lt;&gt;"",COUNTA($D$5:D143),"")</f>
        <v/>
      </c>
      <c r="B143" s="8" t="str">
        <f>B142</f>
        <v>卧龙</v>
      </c>
      <c r="C143" s="8" t="s">
        <v>197</v>
      </c>
      <c r="D143" s="8"/>
      <c r="E143" s="9"/>
      <c r="F143" s="10"/>
      <c r="G143" s="8" t="s">
        <v>164</v>
      </c>
    </row>
    <row r="144" ht="52" customHeight="1" spans="1:7">
      <c r="A144" s="8">
        <f>IF(D144&lt;&gt;"",COUNTA($D$5:D144),"")</f>
        <v>84</v>
      </c>
      <c r="B144" s="8" t="s">
        <v>164</v>
      </c>
      <c r="C144" s="8" t="s">
        <v>198</v>
      </c>
      <c r="D144" s="8" t="s">
        <v>15</v>
      </c>
      <c r="E144" s="9">
        <v>1</v>
      </c>
      <c r="F144" s="10" t="s">
        <v>199</v>
      </c>
      <c r="G144" s="8" t="s">
        <v>164</v>
      </c>
    </row>
    <row r="145" ht="30" customHeight="1" spans="1:7">
      <c r="A145" s="8">
        <f>IF(D145&lt;&gt;"",COUNTA($D$5:D145),"")</f>
        <v>85</v>
      </c>
      <c r="B145" s="8" t="s">
        <v>164</v>
      </c>
      <c r="C145" s="8" t="s">
        <v>200</v>
      </c>
      <c r="D145" s="8" t="s">
        <v>15</v>
      </c>
      <c r="E145" s="9">
        <v>1</v>
      </c>
      <c r="F145" s="10" t="s">
        <v>201</v>
      </c>
      <c r="G145" s="8" t="s">
        <v>164</v>
      </c>
    </row>
    <row r="146" ht="60" customHeight="1" spans="1:7">
      <c r="A146" s="8">
        <f>IF(D146&lt;&gt;"",COUNTA($D$5:D146),"")</f>
        <v>86</v>
      </c>
      <c r="B146" s="8" t="s">
        <v>164</v>
      </c>
      <c r="C146" s="8" t="s">
        <v>202</v>
      </c>
      <c r="D146" s="8" t="s">
        <v>15</v>
      </c>
      <c r="E146" s="9">
        <v>4</v>
      </c>
      <c r="F146" s="10" t="s">
        <v>203</v>
      </c>
      <c r="G146" s="8" t="s">
        <v>164</v>
      </c>
    </row>
    <row r="147" customHeight="1" spans="1:7">
      <c r="A147" s="8" t="str">
        <f>IF(D147&lt;&gt;"",COUNTA($D$5:D147),"")</f>
        <v/>
      </c>
      <c r="B147" s="8" t="str">
        <f>B146</f>
        <v>卧龙</v>
      </c>
      <c r="C147" s="8" t="s">
        <v>204</v>
      </c>
      <c r="D147" s="8"/>
      <c r="E147" s="9"/>
      <c r="F147" s="10"/>
      <c r="G147" s="8" t="s">
        <v>164</v>
      </c>
    </row>
    <row r="148" customHeight="1" spans="1:7">
      <c r="A148" s="8" t="str">
        <f>IF(D148&lt;&gt;"",COUNTA($D$5:D148),"")</f>
        <v/>
      </c>
      <c r="B148" s="8" t="str">
        <f>B147</f>
        <v>卧龙</v>
      </c>
      <c r="C148" s="8" t="s">
        <v>205</v>
      </c>
      <c r="D148" s="8"/>
      <c r="E148" s="9"/>
      <c r="F148" s="10"/>
      <c r="G148" s="8" t="s">
        <v>164</v>
      </c>
    </row>
    <row r="149" customHeight="1" spans="1:7">
      <c r="A149" s="8" t="str">
        <f>IF(D149&lt;&gt;"",COUNTA($D$5:D149),"")</f>
        <v/>
      </c>
      <c r="B149" s="8" t="str">
        <f>B148</f>
        <v>卧龙</v>
      </c>
      <c r="C149" s="8" t="s">
        <v>206</v>
      </c>
      <c r="D149" s="8"/>
      <c r="E149" s="9"/>
      <c r="F149" s="10"/>
      <c r="G149" s="8" t="s">
        <v>164</v>
      </c>
    </row>
    <row r="150" ht="59" customHeight="1" spans="1:7">
      <c r="A150" s="8">
        <f>IF(D150&lt;&gt;"",COUNTA($D$5:D150),"")</f>
        <v>87</v>
      </c>
      <c r="B150" s="8" t="s">
        <v>164</v>
      </c>
      <c r="C150" s="8" t="s">
        <v>207</v>
      </c>
      <c r="D150" s="8" t="s">
        <v>15</v>
      </c>
      <c r="E150" s="9">
        <v>3</v>
      </c>
      <c r="F150" s="10" t="s">
        <v>203</v>
      </c>
      <c r="G150" s="8" t="s">
        <v>164</v>
      </c>
    </row>
    <row r="151" customHeight="1" spans="1:7">
      <c r="A151" s="8" t="str">
        <f>IF(D151&lt;&gt;"",COUNTA($D$5:D151),"")</f>
        <v/>
      </c>
      <c r="B151" s="8" t="str">
        <f>B150</f>
        <v>卧龙</v>
      </c>
      <c r="C151" s="8" t="s">
        <v>208</v>
      </c>
      <c r="D151" s="8"/>
      <c r="E151" s="9"/>
      <c r="F151" s="10"/>
      <c r="G151" s="8" t="s">
        <v>164</v>
      </c>
    </row>
    <row r="152" customHeight="1" spans="1:7">
      <c r="A152" s="8" t="str">
        <f>IF(D152&lt;&gt;"",COUNTA($D$5:D152),"")</f>
        <v/>
      </c>
      <c r="B152" s="8" t="str">
        <f>B151</f>
        <v>卧龙</v>
      </c>
      <c r="C152" s="8" t="s">
        <v>209</v>
      </c>
      <c r="D152" s="8"/>
      <c r="E152" s="9"/>
      <c r="F152" s="10"/>
      <c r="G152" s="8" t="s">
        <v>164</v>
      </c>
    </row>
    <row r="153" ht="58" customHeight="1" spans="1:7">
      <c r="A153" s="8">
        <f>IF(D153&lt;&gt;"",COUNTA($D$5:D153),"")</f>
        <v>88</v>
      </c>
      <c r="B153" s="8" t="s">
        <v>164</v>
      </c>
      <c r="C153" s="8" t="s">
        <v>210</v>
      </c>
      <c r="D153" s="8" t="s">
        <v>15</v>
      </c>
      <c r="E153" s="9">
        <v>3</v>
      </c>
      <c r="F153" s="10" t="s">
        <v>203</v>
      </c>
      <c r="G153" s="8" t="s">
        <v>164</v>
      </c>
    </row>
    <row r="154" customHeight="1" spans="1:7">
      <c r="A154" s="8" t="str">
        <f>IF(D154&lt;&gt;"",COUNTA($D$5:D154),"")</f>
        <v/>
      </c>
      <c r="B154" s="8" t="str">
        <f>B153</f>
        <v>卧龙</v>
      </c>
      <c r="C154" s="8" t="s">
        <v>211</v>
      </c>
      <c r="D154" s="8"/>
      <c r="E154" s="9"/>
      <c r="F154" s="10"/>
      <c r="G154" s="8" t="s">
        <v>164</v>
      </c>
    </row>
    <row r="155" customHeight="1" spans="1:7">
      <c r="A155" s="8" t="str">
        <f>IF(D155&lt;&gt;"",COUNTA($D$5:D155),"")</f>
        <v/>
      </c>
      <c r="B155" s="8" t="str">
        <f>B154</f>
        <v>卧龙</v>
      </c>
      <c r="C155" s="8" t="s">
        <v>212</v>
      </c>
      <c r="D155" s="8"/>
      <c r="E155" s="9"/>
      <c r="F155" s="10"/>
      <c r="G155" s="8" t="s">
        <v>164</v>
      </c>
    </row>
    <row r="156" ht="41" customHeight="1" spans="1:7">
      <c r="A156" s="8">
        <f>IF(D156&lt;&gt;"",COUNTA($D$5:D156),"")</f>
        <v>89</v>
      </c>
      <c r="B156" s="8" t="s">
        <v>164</v>
      </c>
      <c r="C156" s="8" t="s">
        <v>213</v>
      </c>
      <c r="D156" s="8" t="s">
        <v>15</v>
      </c>
      <c r="E156" s="9">
        <v>1</v>
      </c>
      <c r="F156" s="10" t="s">
        <v>214</v>
      </c>
      <c r="G156" s="8" t="s">
        <v>164</v>
      </c>
    </row>
    <row r="157" ht="52" customHeight="1" spans="1:7">
      <c r="A157" s="8">
        <f>IF(D157&lt;&gt;"",COUNTA($D$5:D157),"")</f>
        <v>90</v>
      </c>
      <c r="B157" s="8" t="s">
        <v>164</v>
      </c>
      <c r="C157" s="8" t="s">
        <v>215</v>
      </c>
      <c r="D157" s="8" t="s">
        <v>15</v>
      </c>
      <c r="E157" s="9">
        <v>1</v>
      </c>
      <c r="F157" s="10" t="s">
        <v>216</v>
      </c>
      <c r="G157" s="8" t="s">
        <v>164</v>
      </c>
    </row>
    <row r="158" customHeight="1" spans="1:7">
      <c r="A158" s="8">
        <f>IF(D158&lt;&gt;"",COUNTA($D$5:D158),"")</f>
        <v>91</v>
      </c>
      <c r="B158" s="8" t="s">
        <v>217</v>
      </c>
      <c r="C158" s="8" t="s">
        <v>218</v>
      </c>
      <c r="D158" s="8" t="s">
        <v>15</v>
      </c>
      <c r="E158" s="9">
        <v>1</v>
      </c>
      <c r="F158" s="10" t="s">
        <v>219</v>
      </c>
      <c r="G158" s="8" t="s">
        <v>217</v>
      </c>
    </row>
    <row r="159" customHeight="1" spans="1:7">
      <c r="A159" s="8">
        <f>IF(D159&lt;&gt;"",COUNTA($D$5:D159),"")</f>
        <v>92</v>
      </c>
      <c r="B159" s="8" t="s">
        <v>217</v>
      </c>
      <c r="C159" s="8" t="s">
        <v>220</v>
      </c>
      <c r="D159" s="8" t="s">
        <v>15</v>
      </c>
      <c r="E159" s="9">
        <v>1</v>
      </c>
      <c r="F159" s="10" t="s">
        <v>221</v>
      </c>
      <c r="G159" s="8" t="s">
        <v>217</v>
      </c>
    </row>
    <row r="160" customHeight="1" spans="1:7">
      <c r="A160" s="8">
        <f>IF(D160&lt;&gt;"",COUNTA($D$5:D160),"")</f>
        <v>93</v>
      </c>
      <c r="B160" s="8" t="s">
        <v>217</v>
      </c>
      <c r="C160" s="8" t="s">
        <v>222</v>
      </c>
      <c r="D160" s="8" t="s">
        <v>15</v>
      </c>
      <c r="E160" s="9">
        <v>1</v>
      </c>
      <c r="F160" s="10" t="s">
        <v>223</v>
      </c>
      <c r="G160" s="8" t="s">
        <v>217</v>
      </c>
    </row>
    <row r="161" customHeight="1" spans="1:7">
      <c r="A161" s="8">
        <f>IF(D161&lt;&gt;"",COUNTA($D$5:D161),"")</f>
        <v>94</v>
      </c>
      <c r="B161" s="8" t="s">
        <v>217</v>
      </c>
      <c r="C161" s="8" t="s">
        <v>224</v>
      </c>
      <c r="D161" s="8" t="s">
        <v>12</v>
      </c>
      <c r="E161" s="9">
        <v>2</v>
      </c>
      <c r="F161" s="10" t="s">
        <v>219</v>
      </c>
      <c r="G161" s="8" t="s">
        <v>217</v>
      </c>
    </row>
    <row r="162" customHeight="1" spans="1:7">
      <c r="A162" s="8" t="str">
        <f>IF(D162&lt;&gt;"",COUNTA($D$5:D162),"")</f>
        <v/>
      </c>
      <c r="B162" s="8" t="str">
        <f>B161</f>
        <v>平坝</v>
      </c>
      <c r="C162" s="8" t="s">
        <v>225</v>
      </c>
      <c r="D162" s="8"/>
      <c r="E162" s="9"/>
      <c r="F162" s="10" t="s">
        <v>33</v>
      </c>
      <c r="G162" s="8" t="s">
        <v>217</v>
      </c>
    </row>
    <row r="163" customHeight="1" spans="1:7">
      <c r="A163" s="8">
        <f>IF(D163&lt;&gt;"",COUNTA($D$5:D163),"")</f>
        <v>95</v>
      </c>
      <c r="B163" s="8" t="s">
        <v>226</v>
      </c>
      <c r="C163" s="8" t="s">
        <v>227</v>
      </c>
      <c r="D163" s="8" t="s">
        <v>15</v>
      </c>
      <c r="E163" s="9">
        <v>2</v>
      </c>
      <c r="F163" s="10" t="s">
        <v>228</v>
      </c>
      <c r="G163" s="8" t="s">
        <v>226</v>
      </c>
    </row>
    <row r="164" customHeight="1" spans="1:7">
      <c r="A164" s="8" t="str">
        <f>IF(D164&lt;&gt;"",COUNTA($D$5:D164),"")</f>
        <v/>
      </c>
      <c r="B164" s="8" t="str">
        <f>B163</f>
        <v>马塘</v>
      </c>
      <c r="C164" s="8" t="s">
        <v>229</v>
      </c>
      <c r="D164" s="8"/>
      <c r="E164" s="9"/>
      <c r="F164" s="10" t="s">
        <v>19</v>
      </c>
      <c r="G164" s="8" t="s">
        <v>226</v>
      </c>
    </row>
    <row r="165" customHeight="1" spans="1:7">
      <c r="A165" s="8">
        <f>IF(D165&lt;&gt;"",COUNTA($D$5:D165),"")</f>
        <v>96</v>
      </c>
      <c r="B165" s="8" t="s">
        <v>226</v>
      </c>
      <c r="C165" s="8" t="s">
        <v>230</v>
      </c>
      <c r="D165" s="8" t="s">
        <v>44</v>
      </c>
      <c r="E165" s="9">
        <v>1</v>
      </c>
      <c r="F165" s="10" t="s">
        <v>231</v>
      </c>
      <c r="G165" s="8" t="s">
        <v>226</v>
      </c>
    </row>
    <row r="166" customHeight="1" spans="1:7">
      <c r="A166" s="8">
        <f>IF(D166&lt;&gt;"",COUNTA($D$5:D166),"")</f>
        <v>97</v>
      </c>
      <c r="B166" s="8" t="s">
        <v>226</v>
      </c>
      <c r="C166" s="8" t="s">
        <v>232</v>
      </c>
      <c r="D166" s="8" t="s">
        <v>12</v>
      </c>
      <c r="E166" s="9">
        <v>1</v>
      </c>
      <c r="F166" s="10" t="s">
        <v>233</v>
      </c>
      <c r="G166" s="8" t="s">
        <v>226</v>
      </c>
    </row>
    <row r="167" customHeight="1" spans="1:7">
      <c r="A167" s="8">
        <f>IF(D167&lt;&gt;"",COUNTA($D$5:D167),"")</f>
        <v>98</v>
      </c>
      <c r="B167" s="8" t="s">
        <v>226</v>
      </c>
      <c r="C167" s="8" t="s">
        <v>234</v>
      </c>
      <c r="D167" s="8" t="s">
        <v>15</v>
      </c>
      <c r="E167" s="9">
        <v>1</v>
      </c>
      <c r="F167" s="10" t="s">
        <v>235</v>
      </c>
      <c r="G167" s="8" t="s">
        <v>226</v>
      </c>
    </row>
    <row r="168" customHeight="1" spans="1:7">
      <c r="A168" s="8">
        <f>IF(D168&lt;&gt;"",COUNTA($D$5:D168),"")</f>
        <v>99</v>
      </c>
      <c r="B168" s="8" t="s">
        <v>236</v>
      </c>
      <c r="C168" s="8" t="s">
        <v>237</v>
      </c>
      <c r="D168" s="8" t="s">
        <v>15</v>
      </c>
      <c r="E168" s="9">
        <v>2</v>
      </c>
      <c r="F168" s="10" t="s">
        <v>33</v>
      </c>
      <c r="G168" s="8" t="s">
        <v>236</v>
      </c>
    </row>
    <row r="169" customHeight="1" spans="1:7">
      <c r="A169" s="8" t="str">
        <f>IF(D169&lt;&gt;"",COUNTA($D$5:D169),"")</f>
        <v/>
      </c>
      <c r="B169" s="8" t="str">
        <f>B168</f>
        <v>秉烈</v>
      </c>
      <c r="C169" s="8" t="s">
        <v>238</v>
      </c>
      <c r="D169" s="8"/>
      <c r="E169" s="9"/>
      <c r="F169" s="10" t="s">
        <v>239</v>
      </c>
      <c r="G169" s="8" t="s">
        <v>236</v>
      </c>
    </row>
    <row r="170" customHeight="1" spans="1:7">
      <c r="A170" s="8">
        <f>IF(D170&lt;&gt;"",COUNTA($D$5:D170),"")</f>
        <v>100</v>
      </c>
      <c r="B170" s="8" t="s">
        <v>236</v>
      </c>
      <c r="C170" s="8" t="s">
        <v>240</v>
      </c>
      <c r="D170" s="8" t="s">
        <v>15</v>
      </c>
      <c r="E170" s="9">
        <v>2</v>
      </c>
      <c r="F170" s="10" t="s">
        <v>241</v>
      </c>
      <c r="G170" s="8" t="s">
        <v>236</v>
      </c>
    </row>
    <row r="171" customHeight="1" spans="1:7">
      <c r="A171" s="8" t="str">
        <f>IF(D171&lt;&gt;"",COUNTA($D$5:D171),"")</f>
        <v/>
      </c>
      <c r="B171" s="8" t="str">
        <f>B170</f>
        <v>秉烈</v>
      </c>
      <c r="C171" s="8" t="s">
        <v>242</v>
      </c>
      <c r="D171" s="8"/>
      <c r="E171" s="9"/>
      <c r="F171" s="10" t="s">
        <v>33</v>
      </c>
      <c r="G171" s="8" t="s">
        <v>236</v>
      </c>
    </row>
    <row r="172" customHeight="1" spans="1:7">
      <c r="A172" s="8">
        <v>101</v>
      </c>
      <c r="B172" s="8" t="s">
        <v>243</v>
      </c>
      <c r="C172" s="8"/>
      <c r="D172" s="8"/>
      <c r="E172" s="9"/>
      <c r="F172" s="10" t="s">
        <v>244</v>
      </c>
      <c r="G172" s="8" t="s">
        <v>243</v>
      </c>
    </row>
    <row r="173" customHeight="1" spans="1:7">
      <c r="A173" s="8">
        <v>102</v>
      </c>
      <c r="B173" s="8" t="s">
        <v>245</v>
      </c>
      <c r="C173" s="13" t="s">
        <v>246</v>
      </c>
      <c r="D173" s="13" t="s">
        <v>15</v>
      </c>
      <c r="E173" s="9">
        <v>1</v>
      </c>
      <c r="F173" s="10" t="s">
        <v>247</v>
      </c>
      <c r="G173" s="8" t="s">
        <v>245</v>
      </c>
    </row>
    <row r="174" customHeight="1" spans="1:7">
      <c r="A174" s="8">
        <v>103</v>
      </c>
      <c r="B174" s="8" t="s">
        <v>10</v>
      </c>
      <c r="C174" s="13" t="s">
        <v>248</v>
      </c>
      <c r="D174" s="13" t="s">
        <v>12</v>
      </c>
      <c r="E174" s="9">
        <v>1</v>
      </c>
      <c r="F174" s="10" t="s">
        <v>33</v>
      </c>
      <c r="G174" s="8" t="s">
        <v>10</v>
      </c>
    </row>
    <row r="175" customHeight="1" spans="1:7">
      <c r="A175" s="8">
        <v>104</v>
      </c>
      <c r="B175" s="8" t="s">
        <v>10</v>
      </c>
      <c r="C175" s="13" t="s">
        <v>249</v>
      </c>
      <c r="D175" s="13" t="s">
        <v>15</v>
      </c>
      <c r="E175" s="9">
        <v>1</v>
      </c>
      <c r="F175" s="10" t="s">
        <v>250</v>
      </c>
      <c r="G175" s="8" t="s">
        <v>10</v>
      </c>
    </row>
    <row r="176" customHeight="1" spans="1:7">
      <c r="A176" s="2" t="str">
        <f>IF(D176&lt;&gt;"",COUNTA($D$5:D176),"")</f>
        <v/>
      </c>
      <c r="F176" s="14" t="s">
        <v>251</v>
      </c>
      <c r="G176" s="14"/>
    </row>
    <row r="177" customHeight="1" spans="1:7">
      <c r="A177" s="2" t="str">
        <f>IF(D177&lt;&gt;"",COUNTA($D$5:D177),"")</f>
        <v/>
      </c>
      <c r="F177" s="14"/>
      <c r="G177" s="14"/>
    </row>
  </sheetData>
  <autoFilter ref="A4:G177">
    <extLst/>
  </autoFilter>
  <mergeCells count="4">
    <mergeCell ref="A1:G1"/>
    <mergeCell ref="A2:G2"/>
    <mergeCell ref="A3:G3"/>
    <mergeCell ref="F176:G177"/>
  </mergeCells>
  <conditionalFormatting sqref="C7">
    <cfRule type="duplicateValues" dxfId="0" priority="1388"/>
  </conditionalFormatting>
  <conditionalFormatting sqref="C8">
    <cfRule type="duplicateValues" dxfId="0" priority="1387"/>
  </conditionalFormatting>
  <conditionalFormatting sqref="C9">
    <cfRule type="duplicateValues" dxfId="0" priority="1386"/>
  </conditionalFormatting>
  <conditionalFormatting sqref="C10">
    <cfRule type="duplicateValues" dxfId="0" priority="1317"/>
  </conditionalFormatting>
  <conditionalFormatting sqref="C11">
    <cfRule type="duplicateValues" dxfId="0" priority="1383"/>
  </conditionalFormatting>
  <conditionalFormatting sqref="C12">
    <cfRule type="duplicateValues" dxfId="0" priority="1385"/>
  </conditionalFormatting>
  <conditionalFormatting sqref="C13">
    <cfRule type="duplicateValues" dxfId="0" priority="1382"/>
  </conditionalFormatting>
  <conditionalFormatting sqref="C14">
    <cfRule type="duplicateValues" dxfId="0" priority="1381"/>
  </conditionalFormatting>
  <conditionalFormatting sqref="C15">
    <cfRule type="duplicateValues" dxfId="0" priority="1379"/>
  </conditionalFormatting>
  <conditionalFormatting sqref="C16">
    <cfRule type="duplicateValues" dxfId="0" priority="1378"/>
  </conditionalFormatting>
  <conditionalFormatting sqref="C17">
    <cfRule type="duplicateValues" dxfId="0" priority="1377"/>
  </conditionalFormatting>
  <conditionalFormatting sqref="C18">
    <cfRule type="duplicateValues" dxfId="0" priority="1376"/>
  </conditionalFormatting>
  <conditionalFormatting sqref="C19">
    <cfRule type="duplicateValues" dxfId="0" priority="1372"/>
  </conditionalFormatting>
  <conditionalFormatting sqref="C20">
    <cfRule type="duplicateValues" dxfId="0" priority="1375"/>
  </conditionalFormatting>
  <conditionalFormatting sqref="C21">
    <cfRule type="duplicateValues" dxfId="0" priority="1374"/>
  </conditionalFormatting>
  <conditionalFormatting sqref="C22">
    <cfRule type="duplicateValues" dxfId="0" priority="1373"/>
  </conditionalFormatting>
  <conditionalFormatting sqref="C23">
    <cfRule type="duplicateValues" dxfId="0" priority="1315"/>
    <cfRule type="duplicateValues" dxfId="0" priority="1316"/>
  </conditionalFormatting>
  <conditionalFormatting sqref="C24">
    <cfRule type="duplicateValues" dxfId="0" priority="1370"/>
  </conditionalFormatting>
  <conditionalFormatting sqref="C25">
    <cfRule type="duplicateValues" dxfId="0" priority="1368"/>
  </conditionalFormatting>
  <conditionalFormatting sqref="C26">
    <cfRule type="duplicateValues" dxfId="0" priority="1369"/>
  </conditionalFormatting>
  <conditionalFormatting sqref="C27">
    <cfRule type="duplicateValues" dxfId="0" priority="1365"/>
  </conditionalFormatting>
  <conditionalFormatting sqref="C28">
    <cfRule type="duplicateValues" dxfId="0" priority="1313"/>
    <cfRule type="duplicateValues" dxfId="0" priority="1314"/>
  </conditionalFormatting>
  <conditionalFormatting sqref="C29">
    <cfRule type="duplicateValues" dxfId="0" priority="1364"/>
  </conditionalFormatting>
  <conditionalFormatting sqref="C30">
    <cfRule type="duplicateValues" dxfId="0" priority="1363"/>
  </conditionalFormatting>
  <conditionalFormatting sqref="C31">
    <cfRule type="duplicateValues" dxfId="0" priority="1362"/>
  </conditionalFormatting>
  <conditionalFormatting sqref="C32">
    <cfRule type="duplicateValues" dxfId="0" priority="1361"/>
  </conditionalFormatting>
  <conditionalFormatting sqref="C33">
    <cfRule type="duplicateValues" dxfId="0" priority="1358"/>
  </conditionalFormatting>
  <conditionalFormatting sqref="C34">
    <cfRule type="duplicateValues" dxfId="0" priority="1356"/>
  </conditionalFormatting>
  <conditionalFormatting sqref="C35">
    <cfRule type="duplicateValues" dxfId="0" priority="1357"/>
  </conditionalFormatting>
  <conditionalFormatting sqref="C36">
    <cfRule type="duplicateValues" dxfId="0" priority="1355"/>
  </conditionalFormatting>
  <conditionalFormatting sqref="C37">
    <cfRule type="duplicateValues" dxfId="0" priority="1354"/>
  </conditionalFormatting>
  <conditionalFormatting sqref="C38">
    <cfRule type="duplicateValues" dxfId="0" priority="1353"/>
  </conditionalFormatting>
  <conditionalFormatting sqref="C39">
    <cfRule type="duplicateValues" dxfId="0" priority="1352"/>
  </conditionalFormatting>
  <conditionalFormatting sqref="C40">
    <cfRule type="duplicateValues" dxfId="0" priority="1351"/>
  </conditionalFormatting>
  <conditionalFormatting sqref="C41">
    <cfRule type="duplicateValues" dxfId="0" priority="1320"/>
  </conditionalFormatting>
  <conditionalFormatting sqref="C42">
    <cfRule type="duplicateValues" dxfId="0" priority="1319"/>
  </conditionalFormatting>
  <conditionalFormatting sqref="C43">
    <cfRule type="duplicateValues" dxfId="0" priority="1324"/>
  </conditionalFormatting>
  <conditionalFormatting sqref="C44">
    <cfRule type="duplicateValues" dxfId="0" priority="1325"/>
  </conditionalFormatting>
  <conditionalFormatting sqref="C45">
    <cfRule type="duplicateValues" dxfId="0" priority="1350"/>
  </conditionalFormatting>
  <conditionalFormatting sqref="C46">
    <cfRule type="duplicateValues" dxfId="0" priority="1323"/>
  </conditionalFormatting>
  <conditionalFormatting sqref="C47">
    <cfRule type="duplicateValues" dxfId="0" priority="1349"/>
  </conditionalFormatting>
  <conditionalFormatting sqref="C48">
    <cfRule type="duplicateValues" dxfId="0" priority="1322"/>
  </conditionalFormatting>
  <conditionalFormatting sqref="C49">
    <cfRule type="duplicateValues" dxfId="0" priority="1321"/>
  </conditionalFormatting>
  <conditionalFormatting sqref="C50">
    <cfRule type="duplicateValues" dxfId="0" priority="1348"/>
  </conditionalFormatting>
  <conditionalFormatting sqref="C51">
    <cfRule type="duplicateValues" dxfId="0" priority="1347"/>
  </conditionalFormatting>
  <conditionalFormatting sqref="C53">
    <cfRule type="duplicateValues" dxfId="0" priority="1346"/>
  </conditionalFormatting>
  <conditionalFormatting sqref="C54">
    <cfRule type="duplicateValues" dxfId="0" priority="1345"/>
  </conditionalFormatting>
  <conditionalFormatting sqref="C55">
    <cfRule type="duplicateValues" dxfId="0" priority="1344"/>
  </conditionalFormatting>
  <conditionalFormatting sqref="C56">
    <cfRule type="duplicateValues" dxfId="0" priority="1343"/>
  </conditionalFormatting>
  <conditionalFormatting sqref="C57">
    <cfRule type="duplicateValues" dxfId="0" priority="1342"/>
  </conditionalFormatting>
  <conditionalFormatting sqref="C58">
    <cfRule type="duplicateValues" dxfId="0" priority="1341"/>
  </conditionalFormatting>
  <conditionalFormatting sqref="C59">
    <cfRule type="duplicateValues" dxfId="0" priority="1340"/>
  </conditionalFormatting>
  <conditionalFormatting sqref="C60">
    <cfRule type="duplicateValues" dxfId="0" priority="1339"/>
  </conditionalFormatting>
  <conditionalFormatting sqref="C61">
    <cfRule type="duplicateValues" dxfId="0" priority="1338"/>
  </conditionalFormatting>
  <conditionalFormatting sqref="C62">
    <cfRule type="duplicateValues" dxfId="0" priority="1337"/>
  </conditionalFormatting>
  <conditionalFormatting sqref="C63">
    <cfRule type="duplicateValues" dxfId="0" priority="1336"/>
  </conditionalFormatting>
  <conditionalFormatting sqref="C64">
    <cfRule type="duplicateValues" dxfId="0" priority="1335"/>
  </conditionalFormatting>
  <conditionalFormatting sqref="C65">
    <cfRule type="duplicateValues" dxfId="0" priority="1334"/>
  </conditionalFormatting>
  <conditionalFormatting sqref="C66">
    <cfRule type="duplicateValues" dxfId="0" priority="1333"/>
  </conditionalFormatting>
  <conditionalFormatting sqref="C67">
    <cfRule type="duplicateValues" dxfId="0" priority="1332"/>
  </conditionalFormatting>
  <conditionalFormatting sqref="C68">
    <cfRule type="duplicateValues" dxfId="0" priority="1331"/>
  </conditionalFormatting>
  <conditionalFormatting sqref="C69">
    <cfRule type="duplicateValues" dxfId="0" priority="1330"/>
  </conditionalFormatting>
  <conditionalFormatting sqref="C70">
    <cfRule type="duplicateValues" dxfId="0" priority="1329"/>
  </conditionalFormatting>
  <conditionalFormatting sqref="C71">
    <cfRule type="duplicateValues" dxfId="0" priority="1328"/>
  </conditionalFormatting>
  <conditionalFormatting sqref="C72">
    <cfRule type="duplicateValues" dxfId="0" priority="1327"/>
  </conditionalFormatting>
  <conditionalFormatting sqref="C160">
    <cfRule type="duplicateValues" dxfId="0" priority="1309"/>
    <cfRule type="duplicateValues" dxfId="0" priority="1310"/>
  </conditionalFormatting>
  <pageMargins left="0.751388888888889" right="0.751388888888889" top="1" bottom="1" header="0.507638888888889" footer="0.507638888888889"/>
  <pageSetup paperSize="9" scale="82" fitToHeight="0" orientation="portrait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文山州文山市党政机关单位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</dc:creator>
  <cp:lastModifiedBy>古月荣</cp:lastModifiedBy>
  <dcterms:created xsi:type="dcterms:W3CDTF">2019-12-26T01:16:00Z</dcterms:created>
  <dcterms:modified xsi:type="dcterms:W3CDTF">2022-09-01T08:19:00Z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63CDD457FB4F466A9C78D4767AACCD1F</vt:lpwstr>
  </property>
</Properties>
</file>