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108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0" i="1"/>
  <c r="L10"/>
  <c r="K10"/>
  <c r="I10"/>
  <c r="H10"/>
  <c r="F10"/>
</calcChain>
</file>

<file path=xl/sharedStrings.xml><?xml version="1.0" encoding="utf-8"?>
<sst xmlns="http://schemas.openxmlformats.org/spreadsheetml/2006/main" count="71" uniqueCount="56">
  <si>
    <t>附件</t>
  </si>
  <si>
    <t>云南省农产品仓储保鲜冷链设施建设申报情况汇总表</t>
  </si>
  <si>
    <t>序号</t>
  </si>
  <si>
    <t>建设主体名称</t>
  </si>
  <si>
    <t>建设主体类型           （家庭农场/农民合作社）</t>
  </si>
  <si>
    <t>建设设施类型        （冷藏库、气调库、预冷库以及附属设施）</t>
  </si>
  <si>
    <t>项目类别          （新建 /改扩建）</t>
  </si>
  <si>
    <t>种植基地面积（亩）</t>
  </si>
  <si>
    <t>仓储保鲜冷链设施规模</t>
  </si>
  <si>
    <t>处理产品类型（蔬菜/水果/花卉）</t>
  </si>
  <si>
    <t>2020年项目推进计划（启动和完工时间）</t>
  </si>
  <si>
    <t>投资额（万元）</t>
  </si>
  <si>
    <t>建设主体法人联系电话（手机号码）</t>
  </si>
  <si>
    <t>建设地址</t>
  </si>
  <si>
    <t>建设设施数量（个）</t>
  </si>
  <si>
    <t>占地面积（平方米）</t>
  </si>
  <si>
    <t>设施规格（长*宽*高）米</t>
  </si>
  <si>
    <t>容积（立方米）</t>
  </si>
  <si>
    <t>年处理量（吨）</t>
  </si>
  <si>
    <t>建设主体法人姓名</t>
  </si>
  <si>
    <t>文山市平坝联宇生姜种植农民专业合作社</t>
  </si>
  <si>
    <t>平坝镇平坝村委会平坝村</t>
  </si>
  <si>
    <t>农民合作社</t>
  </si>
  <si>
    <t>冷藏库</t>
  </si>
  <si>
    <t>新建</t>
  </si>
  <si>
    <t>20×15×5×2</t>
  </si>
  <si>
    <t>蔬菜</t>
  </si>
  <si>
    <t>2020.8-10</t>
  </si>
  <si>
    <t>吴传琼</t>
  </si>
  <si>
    <t>文山市汤坝弘业种植养殖农民专业合作社</t>
  </si>
  <si>
    <t>马塘镇汤坝村委会</t>
  </si>
  <si>
    <t>冷藏库及附属设施(叉车、电子秤）</t>
  </si>
  <si>
    <t>28×6.6×3</t>
  </si>
  <si>
    <t>水果</t>
  </si>
  <si>
    <t>2020.10-11</t>
  </si>
  <si>
    <t>王道明</t>
  </si>
  <si>
    <t>文山市福之口蔬菜种植农民专业合作社</t>
  </si>
  <si>
    <t>德厚镇乐西村委会乐西村</t>
  </si>
  <si>
    <t>27×21×4</t>
  </si>
  <si>
    <t>魏正国</t>
  </si>
  <si>
    <t>文山市端妹天果种植农民专业合作社</t>
  </si>
  <si>
    <t>薄竹镇落水洞村委会落水洞村</t>
  </si>
  <si>
    <t>冷藏库及附属设施（分级包装设备）</t>
  </si>
  <si>
    <t>25×14.8×3.5</t>
  </si>
  <si>
    <t>沈有祥</t>
  </si>
  <si>
    <t>文山姜源中药材种植农民专业合作社</t>
  </si>
  <si>
    <t>平坝镇平坝村委会狮子山大坝</t>
  </si>
  <si>
    <t>冷藏库及  附属设施（叉车）</t>
  </si>
  <si>
    <t>18×13.5×6</t>
  </si>
  <si>
    <t>高忠发</t>
  </si>
  <si>
    <t>合计</t>
  </si>
  <si>
    <t>151****7376</t>
    <phoneticPr fontId="16" type="noConversion"/>
  </si>
  <si>
    <t>135****9792</t>
    <phoneticPr fontId="16" type="noConversion"/>
  </si>
  <si>
    <t>188****1468</t>
    <phoneticPr fontId="16" type="noConversion"/>
  </si>
  <si>
    <t>137****6192</t>
    <phoneticPr fontId="16" type="noConversion"/>
  </si>
  <si>
    <t>138****2218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</si>
</sst>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4"/>
      <color theme="1"/>
      <name val="方正仿宋_GBK"/>
      <charset val="134"/>
    </font>
    <font>
      <sz val="20"/>
      <color theme="1"/>
      <name val="方正小标宋_GBK"/>
      <charset val="134"/>
    </font>
    <font>
      <sz val="10"/>
      <color theme="1"/>
      <name val="方正黑体_GBK"/>
      <charset val="134"/>
    </font>
    <font>
      <sz val="9"/>
      <name val="Times New Roman"/>
      <family val="1"/>
    </font>
    <font>
      <sz val="9"/>
      <name val="方正仿宋_GBK"/>
      <family val="4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9"/>
      <color indexed="8"/>
      <name val="方正仿宋_GBK"/>
      <charset val="134"/>
    </font>
    <font>
      <sz val="9"/>
      <color indexed="8"/>
      <name val="方正仿宋_GBK"/>
      <family val="4"/>
      <charset val="134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charset val="1"/>
    </font>
    <font>
      <sz val="9"/>
      <color indexed="8"/>
      <name val="Times New Roman"/>
      <charset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S8" sqref="S8"/>
    </sheetView>
  </sheetViews>
  <sheetFormatPr defaultColWidth="9" defaultRowHeight="13.5"/>
  <cols>
    <col min="1" max="1" width="4.625" customWidth="1"/>
    <col min="2" max="2" width="12" customWidth="1"/>
    <col min="3" max="3" width="11.625" customWidth="1"/>
    <col min="4" max="4" width="9.25" customWidth="1"/>
    <col min="6" max="6" width="6.625" customWidth="1"/>
    <col min="8" max="8" width="8.125" customWidth="1"/>
    <col min="9" max="9" width="7.625" customWidth="1"/>
    <col min="11" max="11" width="8.5" customWidth="1"/>
    <col min="12" max="12" width="8.375" customWidth="1"/>
    <col min="15" max="15" width="7.25" customWidth="1"/>
    <col min="17" max="17" width="17.375" customWidth="1"/>
  </cols>
  <sheetData>
    <row r="1" spans="1:17" ht="18.75">
      <c r="A1" s="3" t="s">
        <v>0</v>
      </c>
    </row>
    <row r="2" spans="1:17" ht="32.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1" customFormat="1" ht="15">
      <c r="A3" s="25" t="s">
        <v>2</v>
      </c>
      <c r="B3" s="26" t="s">
        <v>3</v>
      </c>
      <c r="C3" s="4"/>
      <c r="D3" s="26" t="s">
        <v>4</v>
      </c>
      <c r="E3" s="26" t="s">
        <v>5</v>
      </c>
      <c r="F3" s="4"/>
      <c r="G3" s="26" t="s">
        <v>6</v>
      </c>
      <c r="H3" s="24" t="s">
        <v>7</v>
      </c>
      <c r="I3" s="24" t="s">
        <v>8</v>
      </c>
      <c r="J3" s="24"/>
      <c r="K3" s="24"/>
      <c r="L3" s="24"/>
      <c r="M3" s="28" t="s">
        <v>9</v>
      </c>
      <c r="N3" s="26" t="s">
        <v>10</v>
      </c>
      <c r="O3" s="26" t="s">
        <v>11</v>
      </c>
      <c r="P3" s="4"/>
      <c r="Q3" s="26" t="s">
        <v>12</v>
      </c>
    </row>
    <row r="4" spans="1:17" s="1" customFormat="1" ht="84.95" customHeight="1">
      <c r="A4" s="25"/>
      <c r="B4" s="27"/>
      <c r="C4" s="6" t="s">
        <v>13</v>
      </c>
      <c r="D4" s="27"/>
      <c r="E4" s="27"/>
      <c r="F4" s="6" t="s">
        <v>14</v>
      </c>
      <c r="G4" s="27"/>
      <c r="H4" s="24"/>
      <c r="I4" s="5" t="s">
        <v>15</v>
      </c>
      <c r="J4" s="5" t="s">
        <v>16</v>
      </c>
      <c r="K4" s="5" t="s">
        <v>17</v>
      </c>
      <c r="L4" s="5" t="s">
        <v>18</v>
      </c>
      <c r="M4" s="29"/>
      <c r="N4" s="27"/>
      <c r="O4" s="27"/>
      <c r="P4" s="6" t="s">
        <v>19</v>
      </c>
      <c r="Q4" s="27"/>
    </row>
    <row r="5" spans="1:17" s="1" customFormat="1" ht="51.95" customHeight="1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7">
        <v>1</v>
      </c>
      <c r="G5" s="9" t="s">
        <v>24</v>
      </c>
      <c r="H5" s="7">
        <v>103</v>
      </c>
      <c r="I5" s="7">
        <v>300</v>
      </c>
      <c r="J5" s="15" t="s">
        <v>25</v>
      </c>
      <c r="K5" s="7">
        <v>1500</v>
      </c>
      <c r="L5" s="7">
        <v>200</v>
      </c>
      <c r="M5" s="9" t="s">
        <v>26</v>
      </c>
      <c r="N5" s="7" t="s">
        <v>27</v>
      </c>
      <c r="O5" s="16">
        <v>80</v>
      </c>
      <c r="P5" s="17" t="s">
        <v>28</v>
      </c>
      <c r="Q5" s="21" t="s">
        <v>51</v>
      </c>
    </row>
    <row r="6" spans="1:17" s="2" customFormat="1" ht="51.95" customHeight="1">
      <c r="A6" s="7">
        <v>2</v>
      </c>
      <c r="B6" s="10" t="s">
        <v>29</v>
      </c>
      <c r="C6" s="10" t="s">
        <v>30</v>
      </c>
      <c r="D6" s="10" t="s">
        <v>22</v>
      </c>
      <c r="E6" s="10" t="s">
        <v>31</v>
      </c>
      <c r="F6" s="7">
        <v>1</v>
      </c>
      <c r="G6" s="9" t="s">
        <v>24</v>
      </c>
      <c r="H6" s="7">
        <v>500</v>
      </c>
      <c r="I6" s="7">
        <v>185</v>
      </c>
      <c r="J6" s="15" t="s">
        <v>32</v>
      </c>
      <c r="K6" s="7">
        <v>554</v>
      </c>
      <c r="L6" s="18">
        <v>57</v>
      </c>
      <c r="M6" s="9" t="s">
        <v>33</v>
      </c>
      <c r="N6" s="7" t="s">
        <v>34</v>
      </c>
      <c r="O6" s="7">
        <v>70</v>
      </c>
      <c r="P6" s="10" t="s">
        <v>35</v>
      </c>
      <c r="Q6" s="7" t="s">
        <v>52</v>
      </c>
    </row>
    <row r="7" spans="1:17" s="2" customFormat="1" ht="51.95" customHeight="1">
      <c r="A7" s="7">
        <v>3</v>
      </c>
      <c r="B7" s="10" t="s">
        <v>36</v>
      </c>
      <c r="C7" s="10" t="s">
        <v>37</v>
      </c>
      <c r="D7" s="10" t="s">
        <v>22</v>
      </c>
      <c r="E7" s="8" t="s">
        <v>23</v>
      </c>
      <c r="F7" s="7">
        <v>1</v>
      </c>
      <c r="G7" s="9" t="s">
        <v>24</v>
      </c>
      <c r="H7" s="7">
        <v>1021</v>
      </c>
      <c r="I7" s="7">
        <v>567</v>
      </c>
      <c r="J7" s="15" t="s">
        <v>38</v>
      </c>
      <c r="K7" s="7">
        <v>2268</v>
      </c>
      <c r="L7" s="18">
        <v>300</v>
      </c>
      <c r="M7" s="9" t="s">
        <v>26</v>
      </c>
      <c r="N7" s="7" t="s">
        <v>34</v>
      </c>
      <c r="O7" s="7">
        <v>135</v>
      </c>
      <c r="P7" s="10" t="s">
        <v>39</v>
      </c>
      <c r="Q7" s="7" t="s">
        <v>53</v>
      </c>
    </row>
    <row r="8" spans="1:17" s="2" customFormat="1" ht="51.95" customHeight="1">
      <c r="A8" s="7">
        <v>4</v>
      </c>
      <c r="B8" s="10" t="s">
        <v>40</v>
      </c>
      <c r="C8" s="10" t="s">
        <v>41</v>
      </c>
      <c r="D8" s="10" t="s">
        <v>22</v>
      </c>
      <c r="E8" s="8" t="s">
        <v>42</v>
      </c>
      <c r="F8" s="7">
        <v>1</v>
      </c>
      <c r="G8" s="9" t="s">
        <v>24</v>
      </c>
      <c r="H8" s="7">
        <v>350</v>
      </c>
      <c r="I8" s="7">
        <v>370</v>
      </c>
      <c r="J8" s="15" t="s">
        <v>43</v>
      </c>
      <c r="K8" s="7">
        <v>1295</v>
      </c>
      <c r="L8" s="18">
        <v>200</v>
      </c>
      <c r="M8" s="9" t="s">
        <v>33</v>
      </c>
      <c r="N8" s="7" t="s">
        <v>34</v>
      </c>
      <c r="O8" s="7">
        <v>65</v>
      </c>
      <c r="P8" s="10" t="s">
        <v>44</v>
      </c>
      <c r="Q8" s="7" t="s">
        <v>54</v>
      </c>
    </row>
    <row r="9" spans="1:17" s="2" customFormat="1" ht="51.95" customHeight="1">
      <c r="A9" s="7">
        <v>5</v>
      </c>
      <c r="B9" s="10" t="s">
        <v>45</v>
      </c>
      <c r="C9" s="10" t="s">
        <v>46</v>
      </c>
      <c r="D9" s="10" t="s">
        <v>22</v>
      </c>
      <c r="E9" s="8" t="s">
        <v>47</v>
      </c>
      <c r="F9" s="7">
        <v>1</v>
      </c>
      <c r="G9" s="9" t="s">
        <v>24</v>
      </c>
      <c r="H9" s="7">
        <v>2500</v>
      </c>
      <c r="I9" s="7">
        <v>243</v>
      </c>
      <c r="J9" s="15" t="s">
        <v>48</v>
      </c>
      <c r="K9" s="7">
        <v>1458</v>
      </c>
      <c r="L9" s="18">
        <v>250</v>
      </c>
      <c r="M9" s="9" t="s">
        <v>26</v>
      </c>
      <c r="N9" s="7" t="s">
        <v>34</v>
      </c>
      <c r="O9" s="7">
        <v>108</v>
      </c>
      <c r="P9" s="10" t="s">
        <v>49</v>
      </c>
      <c r="Q9" s="7" t="s">
        <v>55</v>
      </c>
    </row>
    <row r="10" spans="1:17" s="1" customFormat="1" ht="48.95" customHeight="1">
      <c r="A10" s="11" t="s">
        <v>50</v>
      </c>
      <c r="B10" s="12"/>
      <c r="C10" s="12"/>
      <c r="D10" s="13"/>
      <c r="E10" s="13"/>
      <c r="F10" s="14">
        <f>SUM(F5:F9)</f>
        <v>5</v>
      </c>
      <c r="G10" s="11"/>
      <c r="H10" s="14">
        <f>SUM(H5:H9)</f>
        <v>4474</v>
      </c>
      <c r="I10" s="14">
        <f>SUM(I5:I9)</f>
        <v>1665</v>
      </c>
      <c r="J10" s="19"/>
      <c r="K10" s="14">
        <f>SUM(K5:K9)</f>
        <v>7075</v>
      </c>
      <c r="L10" s="20">
        <f>SUM(L5:L9)</f>
        <v>1007</v>
      </c>
      <c r="M10" s="11"/>
      <c r="N10" s="14"/>
      <c r="O10" s="14">
        <f>SUM(O5:O9)</f>
        <v>458</v>
      </c>
      <c r="P10" s="13"/>
      <c r="Q10" s="22"/>
    </row>
    <row r="11" spans="1:17" s="1" customFormat="1" ht="15"/>
    <row r="12" spans="1:17" s="1" customFormat="1" ht="15"/>
    <row r="13" spans="1:17" s="1" customFormat="1" ht="15"/>
    <row r="14" spans="1:17" s="1" customFormat="1" ht="15"/>
    <row r="15" spans="1:17" s="1" customFormat="1" ht="15"/>
    <row r="16" spans="1:17" s="1" customFormat="1" ht="15"/>
    <row r="17" s="1" customFormat="1" ht="15"/>
    <row r="18" s="1" customFormat="1" ht="15"/>
  </sheetData>
  <mergeCells count="12">
    <mergeCell ref="A2:Q2"/>
    <mergeCell ref="I3:L3"/>
    <mergeCell ref="A3:A4"/>
    <mergeCell ref="B3:B4"/>
    <mergeCell ref="D3:D4"/>
    <mergeCell ref="E3:E4"/>
    <mergeCell ref="G3:G4"/>
    <mergeCell ref="H3:H4"/>
    <mergeCell ref="M3:M4"/>
    <mergeCell ref="N3:N4"/>
    <mergeCell ref="O3:O4"/>
    <mergeCell ref="Q3:Q4"/>
  </mergeCells>
  <phoneticPr fontId="16" type="noConversion"/>
  <printOptions horizontalCentered="1"/>
  <pageMargins left="0.35763888888888901" right="0.35763888888888901" top="1" bottom="1" header="0.51180555555555596" footer="0.51180555555555596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云南省农业厅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小梅</dc:creator>
  <cp:lastModifiedBy>Windows 用户</cp:lastModifiedBy>
  <dcterms:created xsi:type="dcterms:W3CDTF">2020-07-07T02:50:00Z</dcterms:created>
  <dcterms:modified xsi:type="dcterms:W3CDTF">2022-06-23T02:23:08Z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